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 activeTab="4"/>
  </bookViews>
  <sheets>
    <sheet name="кіші жас топ" sheetId="20" r:id="rId1"/>
    <sheet name="ортаңғы топ" sheetId="7" r:id="rId2"/>
    <sheet name="ересек топ" sheetId="21" r:id="rId3"/>
    <sheet name="мектепалды тобы" sheetId="22" r:id="rId4"/>
    <sheet name="АуданББ әдіскерінің жинағы" sheetId="17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<sst xmlns="http://schemas.openxmlformats.org/spreadsheetml/2006/main" count="339" uniqueCount="61">
  <si>
    <t>Аудандық білім бөлімінің   әдіскерінің жинағы</t>
  </si>
  <si>
    <t>Қосымша 3</t>
  </si>
  <si>
    <t>Әдіскерінің аты-жөні__________________________________</t>
  </si>
  <si>
    <t>Имамадинова Ж.Т</t>
  </si>
  <si>
    <t xml:space="preserve">Облыс, ауданның атауы Ақтөбе облысы, "Nursultan7777" бөбекжай-балабақшасы.      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</si>
  <si>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</si>
  <si>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</si>
  <si>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</si>
  <si>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</si>
  <si>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</si>
  <si>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</si>
  <si>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</si>
  <si>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</si>
  <si>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</si>
  <si>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</si>
  <si>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</si>
  <si>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</si>
  <si>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</si>
  <si>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</si>
  <si>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</si>
  <si>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</si>
  <si>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</si>
  <si>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</si>
  <si>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</si>
  <si>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</si>
  <si>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</si>
  <si>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</si>
  <si>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</si>
  <si>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</si>
  <si>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</si>
  <si>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</si>
  <si>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</si>
  <si>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 xml:space="preserve">ЖШС "Nursultan7777" </t>
  </si>
  <si>
    <t>ЖШС "Nursultan7777"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</si>
  <si>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</si>
  <si>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</si>
  <si>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санды қойыңыз</t>
    </r>
  </si>
  <si>
    <t>Әдіскерінің аты-жөні Имамадинова Ж.Т.</t>
  </si>
  <si>
    <t xml:space="preserve">Облыс, ауданның атауы Ақтөбе облысы, "Nursultan7777" бөбекжай-балабақшасы.            </t>
  </si>
  <si>
    <t xml:space="preserve">Танымдық және зияткерлік дағдыларды дамыту </t>
  </si>
  <si>
    <t>Қазақ тілі</t>
  </si>
  <si>
    <t>Имамадинова Ж.Т.</t>
  </si>
  <si>
    <t>Облыс, ауданның атауы Ақтөбе облысы, "Nursultan7777" бөбекжай-балабақшасы</t>
  </si>
  <si>
    <t>Әдіскерінің аты-жөні_Имамадинова Ж.Т.</t>
  </si>
  <si>
    <t>Облыс, ауданның атауы_Ақтөбе облысы, "Nursultan7777" бөбекжай-балабақшасы</t>
  </si>
  <si>
    <t>Сауат ашу негіздері</t>
  </si>
  <si>
    <t>Аудандық ББ әдіскерінің жинағы</t>
  </si>
  <si>
    <t>Облыс, ауданның атауы_____________________________________</t>
  </si>
  <si>
    <t>Ақтөбе облысы, "Nursultan7777" бөбекжай-балабақшасы</t>
  </si>
  <si>
    <t xml:space="preserve">Жас ерекшелік топтары </t>
  </si>
  <si>
    <t xml:space="preserve">Бала саны </t>
  </si>
  <si>
    <t>БАРЛЫҒЫ</t>
  </si>
  <si>
    <t>%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</si>
  <si>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</si>
  <si>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</si>
  <si>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</si>
  <si>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</si>
  <si>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</si>
  <si>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</si>
  <si>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Жас ерекшелігі әртүрлі топтар (1, 2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</si>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</sst>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O25"/>
  <sheetViews>
    <sheetView topLeftCell="D7" workbookViewId="0">
      <selection activeCell="AO21" sqref="AO21"/>
    </sheetView>
  </sheetViews>
  <sheetFormatPr defaultColWidth="9.00952380952381" defaultRowHeight="15"/>
  <cols>
    <col min="1" max="1" width="5.1047619047619" customWidth="1"/>
    <col min="2" max="2" width="20.3142857142857" customWidth="1"/>
    <col min="3" max="3" width="16.5428571428571" customWidth="1"/>
    <col min="4" max="4" width="7.25714285714286" customWidth="1"/>
    <col min="5" max="5" width="8.34285714285714" customWidth="1"/>
    <col min="6" max="6" width="7.93333333333333" customWidth="1"/>
    <col min="7" max="7" width="8.60952380952381" customWidth="1"/>
    <col min="8" max="8" width="10.352380952381" customWidth="1"/>
    <col min="9" max="9" width="7.66666666666667" customWidth="1"/>
  </cols>
  <sheetData>
    <row r="2" spans="2:40">
      <c r="B2" s="26" t="s">
        <v>0</v>
      </c>
      <c r="C2" s="26"/>
      <c r="D2" s="26"/>
      <c r="E2" s="26"/>
      <c r="F2" s="26"/>
      <c r="G2" s="26"/>
      <c r="H2" s="26"/>
      <c r="I2" s="26"/>
      <c r="J2" s="26"/>
      <c r="AM2" s="20" t="s">
        <v>1</v>
      </c>
      <c r="AN2" s="20"/>
    </row>
    <row r="3" spans="2:10">
      <c r="B3" s="27" t="s">
        <v>2</v>
      </c>
      <c r="C3" s="27" t="s">
        <v>3</v>
      </c>
      <c r="D3" s="27"/>
      <c r="E3" s="27"/>
      <c r="F3" s="27"/>
      <c r="G3" s="27"/>
      <c r="H3" s="27"/>
      <c r="I3" s="27"/>
      <c r="J3" s="27"/>
    </row>
    <row r="4" ht="16.5" customHeight="1" spans="2:10">
      <c r="B4" s="20" t="s">
        <v>4</v>
      </c>
      <c r="C4" s="20"/>
      <c r="D4" s="20"/>
      <c r="E4" s="20"/>
      <c r="F4" s="20"/>
      <c r="G4" s="20"/>
      <c r="H4" s="20"/>
      <c r="I4" s="27"/>
      <c r="J4" s="27"/>
    </row>
    <row r="7" ht="44.25" customHeight="1" spans="1:40">
      <c r="A7" s="24" t="s">
        <v>5</v>
      </c>
      <c r="B7" s="28" t="s">
        <v>6</v>
      </c>
      <c r="C7" s="28" t="s">
        <v>7</v>
      </c>
      <c r="D7" s="29" t="s">
        <v>8</v>
      </c>
      <c r="E7" s="30"/>
      <c r="F7" s="29" t="s">
        <v>9</v>
      </c>
      <c r="G7" s="31"/>
      <c r="H7" s="31"/>
      <c r="I7" s="30"/>
      <c r="J7" s="28" t="s">
        <v>10</v>
      </c>
      <c r="K7" s="28" t="s">
        <v>11</v>
      </c>
      <c r="L7" s="28"/>
      <c r="M7" s="28"/>
      <c r="N7" s="36" t="s">
        <v>12</v>
      </c>
      <c r="O7" s="37"/>
      <c r="P7" s="37"/>
      <c r="Q7" s="37"/>
      <c r="R7" s="37"/>
      <c r="S7" s="44"/>
      <c r="T7" s="28" t="s">
        <v>13</v>
      </c>
      <c r="U7" s="28"/>
      <c r="V7" s="28"/>
      <c r="W7" s="36" t="s">
        <v>14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44"/>
      <c r="AL7" s="28" t="s">
        <v>15</v>
      </c>
      <c r="AM7" s="28"/>
      <c r="AN7" s="28"/>
    </row>
    <row r="8" ht="21.75" customHeight="1" spans="1:40">
      <c r="A8" s="24"/>
      <c r="B8" s="28"/>
      <c r="C8" s="28"/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8"/>
      <c r="K8" s="6" t="s">
        <v>22</v>
      </c>
      <c r="L8" s="6" t="s">
        <v>23</v>
      </c>
      <c r="M8" s="6" t="s">
        <v>24</v>
      </c>
      <c r="N8" s="7" t="s">
        <v>25</v>
      </c>
      <c r="O8" s="7"/>
      <c r="P8" s="7"/>
      <c r="Q8" s="7" t="s">
        <v>26</v>
      </c>
      <c r="R8" s="7"/>
      <c r="S8" s="7"/>
      <c r="T8" s="6" t="s">
        <v>22</v>
      </c>
      <c r="U8" s="6" t="s">
        <v>23</v>
      </c>
      <c r="V8" s="6" t="s">
        <v>24</v>
      </c>
      <c r="W8" s="29" t="s">
        <v>27</v>
      </c>
      <c r="X8" s="31"/>
      <c r="Y8" s="30"/>
      <c r="Z8" s="29" t="s">
        <v>28</v>
      </c>
      <c r="AA8" s="31"/>
      <c r="AB8" s="30"/>
      <c r="AC8" s="29" t="s">
        <v>29</v>
      </c>
      <c r="AD8" s="31"/>
      <c r="AE8" s="30"/>
      <c r="AF8" s="7" t="s">
        <v>30</v>
      </c>
      <c r="AG8" s="7"/>
      <c r="AH8" s="7"/>
      <c r="AI8" s="7" t="s">
        <v>31</v>
      </c>
      <c r="AJ8" s="7"/>
      <c r="AK8" s="7"/>
      <c r="AL8" s="6" t="s">
        <v>22</v>
      </c>
      <c r="AM8" s="6" t="s">
        <v>23</v>
      </c>
      <c r="AN8" s="6" t="s">
        <v>24</v>
      </c>
    </row>
    <row r="9" ht="63" spans="1:40">
      <c r="A9" s="24"/>
      <c r="B9" s="28"/>
      <c r="C9" s="28"/>
      <c r="D9" s="28"/>
      <c r="E9" s="28"/>
      <c r="F9" s="28"/>
      <c r="G9" s="28"/>
      <c r="H9" s="28"/>
      <c r="I9" s="28"/>
      <c r="J9" s="28"/>
      <c r="K9" s="8"/>
      <c r="L9" s="8"/>
      <c r="M9" s="8"/>
      <c r="N9" s="7" t="s">
        <v>22</v>
      </c>
      <c r="O9" s="7" t="s">
        <v>23</v>
      </c>
      <c r="P9" s="7" t="s">
        <v>24</v>
      </c>
      <c r="Q9" s="7" t="s">
        <v>22</v>
      </c>
      <c r="R9" s="7" t="s">
        <v>23</v>
      </c>
      <c r="S9" s="7" t="s">
        <v>24</v>
      </c>
      <c r="T9" s="8"/>
      <c r="U9" s="8"/>
      <c r="V9" s="8"/>
      <c r="W9" s="8" t="s">
        <v>22</v>
      </c>
      <c r="X9" s="8" t="s">
        <v>23</v>
      </c>
      <c r="Y9" s="8" t="s">
        <v>24</v>
      </c>
      <c r="Z9" s="8" t="s">
        <v>22</v>
      </c>
      <c r="AA9" s="8" t="s">
        <v>23</v>
      </c>
      <c r="AB9" s="8" t="s">
        <v>24</v>
      </c>
      <c r="AC9" s="8" t="s">
        <v>22</v>
      </c>
      <c r="AD9" s="8" t="s">
        <v>23</v>
      </c>
      <c r="AE9" s="8" t="s">
        <v>24</v>
      </c>
      <c r="AF9" s="7" t="s">
        <v>22</v>
      </c>
      <c r="AG9" s="7" t="s">
        <v>23</v>
      </c>
      <c r="AH9" s="7" t="s">
        <v>24</v>
      </c>
      <c r="AI9" s="7" t="s">
        <v>22</v>
      </c>
      <c r="AJ9" s="7" t="s">
        <v>23</v>
      </c>
      <c r="AK9" s="7" t="s">
        <v>24</v>
      </c>
      <c r="AL9" s="8"/>
      <c r="AM9" s="8"/>
      <c r="AN9" s="8"/>
    </row>
    <row r="10" spans="1:40">
      <c r="A10" s="5">
        <v>1</v>
      </c>
      <c r="B10" s="12" t="s">
        <v>32</v>
      </c>
      <c r="C10" s="12" t="s">
        <v>3</v>
      </c>
      <c r="D10" s="12">
        <v>1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v>17</v>
      </c>
      <c r="K10" s="12">
        <v>5</v>
      </c>
      <c r="L10" s="12">
        <v>9</v>
      </c>
      <c r="M10" s="12">
        <v>3</v>
      </c>
      <c r="N10" s="12">
        <v>5</v>
      </c>
      <c r="O10" s="12">
        <v>9</v>
      </c>
      <c r="P10" s="12">
        <v>3</v>
      </c>
      <c r="Q10" s="12">
        <v>5</v>
      </c>
      <c r="R10" s="12">
        <v>9</v>
      </c>
      <c r="S10" s="12">
        <v>3</v>
      </c>
      <c r="T10" s="12">
        <v>5</v>
      </c>
      <c r="U10" s="12">
        <v>9</v>
      </c>
      <c r="V10" s="12">
        <v>3</v>
      </c>
      <c r="W10" s="12">
        <v>5</v>
      </c>
      <c r="X10" s="12">
        <v>9</v>
      </c>
      <c r="Y10" s="12">
        <v>3</v>
      </c>
      <c r="Z10" s="12">
        <v>5</v>
      </c>
      <c r="AA10" s="12">
        <v>9</v>
      </c>
      <c r="AB10" s="12">
        <v>3</v>
      </c>
      <c r="AC10" s="12">
        <v>5</v>
      </c>
      <c r="AD10" s="12">
        <v>9</v>
      </c>
      <c r="AE10" s="12">
        <v>3</v>
      </c>
      <c r="AF10" s="12">
        <v>5</v>
      </c>
      <c r="AG10" s="12">
        <v>9</v>
      </c>
      <c r="AH10" s="12">
        <v>3</v>
      </c>
      <c r="AI10" s="12">
        <v>5</v>
      </c>
      <c r="AJ10" s="12">
        <v>9</v>
      </c>
      <c r="AK10" s="12">
        <v>3</v>
      </c>
      <c r="AL10" s="12">
        <v>5</v>
      </c>
      <c r="AM10" s="12">
        <v>9</v>
      </c>
      <c r="AN10" s="12">
        <v>3</v>
      </c>
    </row>
    <row r="11" spans="1:40">
      <c r="A11" s="5">
        <v>2</v>
      </c>
      <c r="B11" s="12" t="s">
        <v>32</v>
      </c>
      <c r="C11" s="12" t="s">
        <v>3</v>
      </c>
      <c r="D11" s="12">
        <v>1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22</v>
      </c>
      <c r="K11" s="12">
        <v>8</v>
      </c>
      <c r="L11" s="12">
        <v>11</v>
      </c>
      <c r="M11" s="12">
        <v>3</v>
      </c>
      <c r="N11" s="12">
        <v>8</v>
      </c>
      <c r="O11" s="12">
        <v>11</v>
      </c>
      <c r="P11" s="12">
        <v>3</v>
      </c>
      <c r="Q11" s="12">
        <v>8</v>
      </c>
      <c r="R11" s="12">
        <v>11</v>
      </c>
      <c r="S11" s="12">
        <v>3</v>
      </c>
      <c r="T11" s="12">
        <v>8</v>
      </c>
      <c r="U11" s="12">
        <v>11</v>
      </c>
      <c r="V11" s="12">
        <v>3</v>
      </c>
      <c r="W11" s="12">
        <v>8</v>
      </c>
      <c r="X11" s="12">
        <v>11</v>
      </c>
      <c r="Y11" s="12">
        <v>3</v>
      </c>
      <c r="Z11" s="12">
        <v>8</v>
      </c>
      <c r="AA11" s="12">
        <v>11</v>
      </c>
      <c r="AB11" s="12">
        <v>3</v>
      </c>
      <c r="AC11" s="12">
        <v>8</v>
      </c>
      <c r="AD11" s="12">
        <v>11</v>
      </c>
      <c r="AE11" s="12">
        <v>3</v>
      </c>
      <c r="AF11" s="12">
        <v>8</v>
      </c>
      <c r="AG11" s="12">
        <v>11</v>
      </c>
      <c r="AH11" s="12">
        <v>3</v>
      </c>
      <c r="AI11" s="12">
        <v>8</v>
      </c>
      <c r="AJ11" s="12">
        <v>11</v>
      </c>
      <c r="AK11" s="12">
        <v>3</v>
      </c>
      <c r="AL11" s="12">
        <v>8</v>
      </c>
      <c r="AM11" s="12">
        <v>11</v>
      </c>
      <c r="AN11" s="12">
        <v>3</v>
      </c>
    </row>
    <row r="12" spans="1:40">
      <c r="A12" s="5">
        <v>3</v>
      </c>
      <c r="B12" s="12" t="s">
        <v>33</v>
      </c>
      <c r="C12" s="12" t="s">
        <v>3</v>
      </c>
      <c r="D12" s="12">
        <v>1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23</v>
      </c>
      <c r="K12" s="12">
        <v>10</v>
      </c>
      <c r="L12" s="12">
        <v>10</v>
      </c>
      <c r="M12" s="12">
        <v>3</v>
      </c>
      <c r="N12" s="12">
        <v>10</v>
      </c>
      <c r="O12" s="12">
        <v>10</v>
      </c>
      <c r="P12" s="12">
        <v>3</v>
      </c>
      <c r="Q12" s="12">
        <v>10</v>
      </c>
      <c r="R12" s="12">
        <v>10</v>
      </c>
      <c r="S12" s="12">
        <v>3</v>
      </c>
      <c r="T12" s="12">
        <v>10</v>
      </c>
      <c r="U12" s="12">
        <v>10</v>
      </c>
      <c r="V12" s="12">
        <v>3</v>
      </c>
      <c r="W12" s="12">
        <v>10</v>
      </c>
      <c r="X12" s="12">
        <v>10</v>
      </c>
      <c r="Y12" s="12">
        <v>3</v>
      </c>
      <c r="Z12" s="12">
        <v>10</v>
      </c>
      <c r="AA12" s="12">
        <v>10</v>
      </c>
      <c r="AB12" s="12">
        <v>3</v>
      </c>
      <c r="AC12" s="12">
        <v>10</v>
      </c>
      <c r="AD12" s="12">
        <v>10</v>
      </c>
      <c r="AE12" s="12">
        <v>3</v>
      </c>
      <c r="AF12" s="12">
        <v>10</v>
      </c>
      <c r="AG12" s="12">
        <v>10</v>
      </c>
      <c r="AH12" s="12">
        <v>3</v>
      </c>
      <c r="AI12" s="12">
        <v>10</v>
      </c>
      <c r="AJ12" s="12">
        <v>10</v>
      </c>
      <c r="AK12" s="12">
        <v>3</v>
      </c>
      <c r="AL12" s="12">
        <v>10</v>
      </c>
      <c r="AM12" s="12">
        <v>10</v>
      </c>
      <c r="AN12" s="12">
        <v>3</v>
      </c>
    </row>
    <row r="13" spans="1:40">
      <c r="A13" s="5">
        <v>4</v>
      </c>
      <c r="B13" s="12" t="s">
        <v>33</v>
      </c>
      <c r="C13" s="12" t="s">
        <v>3</v>
      </c>
      <c r="D13" s="12">
        <v>1</v>
      </c>
      <c r="E13" s="12">
        <v>0</v>
      </c>
      <c r="F13" s="12">
        <v>1</v>
      </c>
      <c r="G13" s="12">
        <v>0</v>
      </c>
      <c r="H13" s="12">
        <v>0</v>
      </c>
      <c r="I13" s="12">
        <v>0</v>
      </c>
      <c r="J13" s="12">
        <v>26</v>
      </c>
      <c r="K13" s="12">
        <v>10</v>
      </c>
      <c r="L13" s="12">
        <v>13</v>
      </c>
      <c r="M13" s="12">
        <v>3</v>
      </c>
      <c r="N13" s="12">
        <v>10</v>
      </c>
      <c r="O13" s="12">
        <v>13</v>
      </c>
      <c r="P13" s="12">
        <v>3</v>
      </c>
      <c r="Q13" s="12">
        <v>10</v>
      </c>
      <c r="R13" s="12">
        <v>13</v>
      </c>
      <c r="S13" s="12">
        <v>3</v>
      </c>
      <c r="T13" s="12">
        <v>10</v>
      </c>
      <c r="U13" s="12">
        <v>13</v>
      </c>
      <c r="V13" s="12">
        <v>3</v>
      </c>
      <c r="W13" s="12">
        <v>10</v>
      </c>
      <c r="X13" s="12">
        <v>13</v>
      </c>
      <c r="Y13" s="12">
        <v>3</v>
      </c>
      <c r="Z13" s="12">
        <v>10</v>
      </c>
      <c r="AA13" s="12">
        <v>13</v>
      </c>
      <c r="AB13" s="12">
        <v>3</v>
      </c>
      <c r="AC13" s="12">
        <v>10</v>
      </c>
      <c r="AD13" s="12">
        <v>13</v>
      </c>
      <c r="AE13" s="12">
        <v>3</v>
      </c>
      <c r="AF13" s="12">
        <v>10</v>
      </c>
      <c r="AG13" s="12">
        <v>13</v>
      </c>
      <c r="AH13" s="12">
        <v>3</v>
      </c>
      <c r="AI13" s="12">
        <v>10</v>
      </c>
      <c r="AJ13" s="12">
        <v>13</v>
      </c>
      <c r="AK13" s="12">
        <v>3</v>
      </c>
      <c r="AL13" s="12">
        <v>10</v>
      </c>
      <c r="AM13" s="12">
        <v>13</v>
      </c>
      <c r="AN13" s="12">
        <v>3</v>
      </c>
    </row>
    <row r="14" spans="1:40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ht="15.75" spans="1:41">
      <c r="A20" s="32" t="s">
        <v>34</v>
      </c>
      <c r="B20" s="33"/>
      <c r="C20" s="34"/>
      <c r="D20" s="34">
        <v>4</v>
      </c>
      <c r="E20" s="34">
        <v>0</v>
      </c>
      <c r="F20" s="34">
        <v>4</v>
      </c>
      <c r="G20" s="34">
        <v>0</v>
      </c>
      <c r="H20" s="34">
        <v>0</v>
      </c>
      <c r="I20" s="34">
        <v>0</v>
      </c>
      <c r="J20" s="13">
        <f t="shared" ref="J20:AO20" si="0">SUM(J10:J19)</f>
        <v>88</v>
      </c>
      <c r="K20" s="13">
        <v>33</v>
      </c>
      <c r="L20" s="48">
        <f t="shared" si="0"/>
        <v>43</v>
      </c>
      <c r="M20" s="48">
        <f t="shared" si="0"/>
        <v>12</v>
      </c>
      <c r="N20" s="48">
        <f t="shared" si="0"/>
        <v>33</v>
      </c>
      <c r="O20" s="48">
        <f t="shared" si="0"/>
        <v>43</v>
      </c>
      <c r="P20" s="48">
        <f t="shared" si="0"/>
        <v>12</v>
      </c>
      <c r="Q20" s="48">
        <f t="shared" si="0"/>
        <v>33</v>
      </c>
      <c r="R20" s="48">
        <f t="shared" si="0"/>
        <v>43</v>
      </c>
      <c r="S20" s="48">
        <f t="shared" si="0"/>
        <v>12</v>
      </c>
      <c r="T20" s="48">
        <f t="shared" si="0"/>
        <v>33</v>
      </c>
      <c r="U20" s="48">
        <f t="shared" si="0"/>
        <v>43</v>
      </c>
      <c r="V20" s="48">
        <f t="shared" si="0"/>
        <v>12</v>
      </c>
      <c r="W20" s="48">
        <f t="shared" si="0"/>
        <v>33</v>
      </c>
      <c r="X20" s="48">
        <f t="shared" si="0"/>
        <v>43</v>
      </c>
      <c r="Y20" s="48">
        <f t="shared" si="0"/>
        <v>12</v>
      </c>
      <c r="Z20" s="48">
        <f t="shared" si="0"/>
        <v>33</v>
      </c>
      <c r="AA20" s="48">
        <f t="shared" si="0"/>
        <v>43</v>
      </c>
      <c r="AB20" s="48">
        <f t="shared" si="0"/>
        <v>12</v>
      </c>
      <c r="AC20" s="48">
        <f t="shared" si="0"/>
        <v>33</v>
      </c>
      <c r="AD20" s="48">
        <f t="shared" si="0"/>
        <v>43</v>
      </c>
      <c r="AE20" s="48">
        <f t="shared" si="0"/>
        <v>12</v>
      </c>
      <c r="AF20" s="48">
        <f t="shared" si="0"/>
        <v>33</v>
      </c>
      <c r="AG20" s="48">
        <f t="shared" si="0"/>
        <v>43</v>
      </c>
      <c r="AH20" s="48">
        <f t="shared" si="0"/>
        <v>12</v>
      </c>
      <c r="AI20" s="48">
        <f t="shared" si="0"/>
        <v>33</v>
      </c>
      <c r="AJ20" s="48">
        <f t="shared" si="0"/>
        <v>43</v>
      </c>
      <c r="AK20" s="48">
        <f t="shared" si="0"/>
        <v>12</v>
      </c>
      <c r="AL20" s="48">
        <f t="shared" si="0"/>
        <v>33</v>
      </c>
      <c r="AM20" s="48">
        <f t="shared" si="0"/>
        <v>43</v>
      </c>
      <c r="AN20" s="48">
        <v>12</v>
      </c>
      <c r="AO20" s="48"/>
    </row>
    <row r="21" ht="16.5" customHeight="1" spans="1:40">
      <c r="A21" s="14" t="s">
        <v>35</v>
      </c>
      <c r="B21" s="35"/>
      <c r="C21" s="35"/>
      <c r="D21" s="35"/>
      <c r="E21" s="35"/>
      <c r="F21" s="35"/>
      <c r="G21" s="35"/>
      <c r="H21" s="35"/>
      <c r="I21" s="35"/>
      <c r="J21" s="16">
        <f>J20*100/J20</f>
        <v>100</v>
      </c>
      <c r="K21" s="17">
        <f>K20*100/J20</f>
        <v>37.5</v>
      </c>
      <c r="L21" s="18">
        <f>L20*100/J20</f>
        <v>48.8636363636364</v>
      </c>
      <c r="M21" s="18">
        <f>M20*100/J20</f>
        <v>13.6363636363636</v>
      </c>
      <c r="N21" s="18">
        <f>N20*100/J20</f>
        <v>37.5</v>
      </c>
      <c r="O21" s="18">
        <f>O20*100/J20</f>
        <v>48.8636363636364</v>
      </c>
      <c r="P21" s="18">
        <f>P20*100/J20</f>
        <v>13.6363636363636</v>
      </c>
      <c r="Q21" s="15">
        <v>38</v>
      </c>
      <c r="R21" s="15">
        <v>49</v>
      </c>
      <c r="S21" s="15">
        <v>14</v>
      </c>
      <c r="T21" s="15">
        <v>38</v>
      </c>
      <c r="U21" s="15">
        <v>49</v>
      </c>
      <c r="V21" s="15">
        <v>14</v>
      </c>
      <c r="W21" s="15">
        <v>38</v>
      </c>
      <c r="X21" s="15">
        <v>49</v>
      </c>
      <c r="Y21" s="15">
        <v>14</v>
      </c>
      <c r="Z21" s="15">
        <v>38</v>
      </c>
      <c r="AA21" s="15">
        <v>49</v>
      </c>
      <c r="AB21" s="15">
        <v>14</v>
      </c>
      <c r="AC21" s="15">
        <v>38</v>
      </c>
      <c r="AD21" s="15">
        <v>49</v>
      </c>
      <c r="AE21" s="15">
        <v>14</v>
      </c>
      <c r="AF21" s="15">
        <v>38</v>
      </c>
      <c r="AG21" s="15">
        <v>49</v>
      </c>
      <c r="AH21" s="15">
        <v>14</v>
      </c>
      <c r="AI21" s="15">
        <v>38</v>
      </c>
      <c r="AJ21" s="15">
        <v>49</v>
      </c>
      <c r="AK21" s="15">
        <v>14</v>
      </c>
      <c r="AL21" s="15">
        <v>38</v>
      </c>
      <c r="AM21" s="15">
        <v>49</v>
      </c>
      <c r="AN21" s="15">
        <v>14</v>
      </c>
    </row>
    <row r="22" ht="15.75" spans="12:12">
      <c r="L22" s="18"/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36</v>
      </c>
      <c r="C25" s="2"/>
      <c r="D25" s="2"/>
      <c r="E25" s="2"/>
      <c r="F25" s="2"/>
      <c r="G25" s="2"/>
      <c r="H25" s="2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opLeftCell="B7" workbookViewId="0">
      <selection activeCell="AR21" sqref="AR21"/>
    </sheetView>
  </sheetViews>
  <sheetFormatPr defaultColWidth="9.00952380952381" defaultRowHeight="15"/>
  <cols>
    <col min="1" max="1" width="5.1047619047619" customWidth="1"/>
    <col min="2" max="2" width="20.3142857142857" customWidth="1"/>
    <col min="3" max="3" width="16.5428571428571" customWidth="1"/>
    <col min="4" max="4" width="9.95238095238095" customWidth="1"/>
    <col min="5" max="5" width="11.0285714285714" customWidth="1"/>
    <col min="6" max="6" width="10.8952380952381" customWidth="1"/>
    <col min="7" max="7" width="13.3142857142857" customWidth="1"/>
    <col min="8" max="8" width="12.5047619047619" customWidth="1"/>
    <col min="9" max="9" width="12.647619047619" customWidth="1"/>
    <col min="12" max="13" width="14.5714285714286"/>
    <col min="27" max="27" width="13.2857142857143"/>
    <col min="28" max="28" width="14.5714285714286"/>
    <col min="33" max="34" width="14.5714285714286"/>
    <col min="39" max="40" width="14.5714285714286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20" t="s">
        <v>1</v>
      </c>
      <c r="AQ2" s="20"/>
    </row>
    <row r="3" spans="2:10">
      <c r="B3" s="27" t="s">
        <v>37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0" t="s">
        <v>38</v>
      </c>
      <c r="C4" s="20"/>
      <c r="D4" s="20"/>
      <c r="E4" s="20"/>
      <c r="F4" s="20"/>
      <c r="G4" s="20"/>
      <c r="H4" s="20"/>
      <c r="I4" s="27"/>
      <c r="J4" s="27"/>
    </row>
    <row r="7" ht="44.25" customHeight="1" spans="1:43">
      <c r="A7" s="24" t="s">
        <v>5</v>
      </c>
      <c r="B7" s="28" t="s">
        <v>6</v>
      </c>
      <c r="C7" s="28" t="s">
        <v>7</v>
      </c>
      <c r="D7" s="29" t="s">
        <v>8</v>
      </c>
      <c r="E7" s="30"/>
      <c r="F7" s="29" t="s">
        <v>9</v>
      </c>
      <c r="G7" s="31"/>
      <c r="H7" s="31"/>
      <c r="I7" s="30"/>
      <c r="J7" s="28" t="s">
        <v>10</v>
      </c>
      <c r="K7" s="28" t="s">
        <v>11</v>
      </c>
      <c r="L7" s="28"/>
      <c r="M7" s="28"/>
      <c r="N7" s="36" t="s">
        <v>12</v>
      </c>
      <c r="O7" s="37"/>
      <c r="P7" s="37"/>
      <c r="Q7" s="37"/>
      <c r="R7" s="37"/>
      <c r="S7" s="37"/>
      <c r="T7" s="37"/>
      <c r="U7" s="37"/>
      <c r="V7" s="44"/>
      <c r="W7" s="28" t="s">
        <v>39</v>
      </c>
      <c r="X7" s="28"/>
      <c r="Y7" s="28"/>
      <c r="Z7" s="36" t="s">
        <v>14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44"/>
      <c r="AO7" s="28" t="s">
        <v>15</v>
      </c>
      <c r="AP7" s="28"/>
      <c r="AQ7" s="28"/>
    </row>
    <row r="8" ht="21.75" customHeight="1" spans="1:43">
      <c r="A8" s="24"/>
      <c r="B8" s="28"/>
      <c r="C8" s="28"/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8"/>
      <c r="K8" s="6" t="s">
        <v>22</v>
      </c>
      <c r="L8" s="6" t="s">
        <v>23</v>
      </c>
      <c r="M8" s="6" t="s">
        <v>24</v>
      </c>
      <c r="N8" s="47" t="s">
        <v>25</v>
      </c>
      <c r="O8" s="47"/>
      <c r="P8" s="47"/>
      <c r="Q8" s="7" t="s">
        <v>26</v>
      </c>
      <c r="R8" s="7"/>
      <c r="S8" s="7"/>
      <c r="T8" s="42" t="s">
        <v>40</v>
      </c>
      <c r="U8" s="43"/>
      <c r="V8" s="45"/>
      <c r="W8" s="6" t="s">
        <v>22</v>
      </c>
      <c r="X8" s="6" t="s">
        <v>23</v>
      </c>
      <c r="Y8" s="6" t="s">
        <v>24</v>
      </c>
      <c r="Z8" s="47" t="s">
        <v>27</v>
      </c>
      <c r="AA8" s="47"/>
      <c r="AB8" s="47"/>
      <c r="AC8" s="47" t="s">
        <v>28</v>
      </c>
      <c r="AD8" s="47"/>
      <c r="AE8" s="47"/>
      <c r="AF8" s="48" t="s">
        <v>29</v>
      </c>
      <c r="AG8" s="48"/>
      <c r="AH8" s="48"/>
      <c r="AI8" s="48" t="s">
        <v>30</v>
      </c>
      <c r="AJ8" s="48"/>
      <c r="AK8" s="48"/>
      <c r="AL8" s="43" t="s">
        <v>31</v>
      </c>
      <c r="AM8" s="43"/>
      <c r="AN8" s="45"/>
      <c r="AO8" s="6" t="s">
        <v>22</v>
      </c>
      <c r="AP8" s="6" t="s">
        <v>23</v>
      </c>
      <c r="AQ8" s="6" t="s">
        <v>24</v>
      </c>
    </row>
    <row r="9" ht="63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8"/>
      <c r="L9" s="8"/>
      <c r="M9" s="8"/>
      <c r="N9" s="7" t="s">
        <v>22</v>
      </c>
      <c r="O9" s="7" t="s">
        <v>23</v>
      </c>
      <c r="P9" s="7" t="s">
        <v>24</v>
      </c>
      <c r="Q9" s="7" t="s">
        <v>22</v>
      </c>
      <c r="R9" s="7" t="s">
        <v>23</v>
      </c>
      <c r="S9" s="7" t="s">
        <v>24</v>
      </c>
      <c r="T9" s="7" t="s">
        <v>22</v>
      </c>
      <c r="U9" s="7" t="s">
        <v>23</v>
      </c>
      <c r="V9" s="7" t="s">
        <v>24</v>
      </c>
      <c r="W9" s="8"/>
      <c r="X9" s="8"/>
      <c r="Y9" s="8"/>
      <c r="Z9" s="7" t="s">
        <v>22</v>
      </c>
      <c r="AA9" s="7" t="s">
        <v>23</v>
      </c>
      <c r="AB9" s="7" t="s">
        <v>24</v>
      </c>
      <c r="AC9" s="7" t="s">
        <v>22</v>
      </c>
      <c r="AD9" s="7" t="s">
        <v>23</v>
      </c>
      <c r="AE9" s="7" t="s">
        <v>24</v>
      </c>
      <c r="AF9" s="7" t="s">
        <v>22</v>
      </c>
      <c r="AG9" s="7" t="s">
        <v>23</v>
      </c>
      <c r="AH9" s="7" t="s">
        <v>24</v>
      </c>
      <c r="AI9" s="7" t="s">
        <v>22</v>
      </c>
      <c r="AJ9" s="7" t="s">
        <v>23</v>
      </c>
      <c r="AK9" s="7" t="s">
        <v>24</v>
      </c>
      <c r="AL9" s="7" t="s">
        <v>22</v>
      </c>
      <c r="AM9" s="7" t="s">
        <v>23</v>
      </c>
      <c r="AN9" s="7" t="s">
        <v>24</v>
      </c>
      <c r="AO9" s="8"/>
      <c r="AP9" s="8"/>
      <c r="AQ9" s="8"/>
    </row>
    <row r="10" spans="1:43">
      <c r="A10" s="5">
        <v>1</v>
      </c>
      <c r="B10" s="12" t="s">
        <v>33</v>
      </c>
      <c r="C10" s="12" t="s">
        <v>41</v>
      </c>
      <c r="D10" s="12">
        <v>1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v>28</v>
      </c>
      <c r="K10" s="12">
        <v>10</v>
      </c>
      <c r="L10" s="12">
        <v>13</v>
      </c>
      <c r="M10" s="12">
        <v>5</v>
      </c>
      <c r="N10" s="12">
        <v>10</v>
      </c>
      <c r="O10" s="12">
        <v>13</v>
      </c>
      <c r="P10" s="12">
        <v>5</v>
      </c>
      <c r="Q10" s="12">
        <v>10</v>
      </c>
      <c r="R10" s="12">
        <v>13</v>
      </c>
      <c r="S10" s="12">
        <v>5</v>
      </c>
      <c r="T10" s="12">
        <v>10</v>
      </c>
      <c r="U10" s="12">
        <v>13</v>
      </c>
      <c r="V10" s="12">
        <v>5</v>
      </c>
      <c r="W10" s="12">
        <v>10</v>
      </c>
      <c r="X10" s="12">
        <v>13</v>
      </c>
      <c r="Y10" s="12">
        <v>5</v>
      </c>
      <c r="Z10" s="12">
        <v>10</v>
      </c>
      <c r="AA10" s="12">
        <v>13</v>
      </c>
      <c r="AB10" s="12">
        <v>5</v>
      </c>
      <c r="AC10" s="12">
        <v>10</v>
      </c>
      <c r="AD10" s="12">
        <v>13</v>
      </c>
      <c r="AE10" s="12">
        <v>5</v>
      </c>
      <c r="AF10" s="12">
        <v>10</v>
      </c>
      <c r="AG10" s="12">
        <v>13</v>
      </c>
      <c r="AH10" s="12">
        <v>5</v>
      </c>
      <c r="AI10" s="12">
        <v>10</v>
      </c>
      <c r="AJ10" s="12">
        <v>13</v>
      </c>
      <c r="AK10" s="12">
        <v>5</v>
      </c>
      <c r="AL10" s="12">
        <v>10</v>
      </c>
      <c r="AM10" s="12">
        <v>13</v>
      </c>
      <c r="AN10" s="12">
        <v>5</v>
      </c>
      <c r="AO10" s="12">
        <v>10</v>
      </c>
      <c r="AP10" s="12">
        <v>13</v>
      </c>
      <c r="AQ10" s="12">
        <v>5</v>
      </c>
    </row>
    <row r="11" spans="1:43">
      <c r="A11" s="5">
        <v>2</v>
      </c>
      <c r="B11" s="12" t="s">
        <v>33</v>
      </c>
      <c r="C11" s="12" t="s">
        <v>41</v>
      </c>
      <c r="D11" s="12">
        <v>1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31</v>
      </c>
      <c r="K11" s="12">
        <v>10</v>
      </c>
      <c r="L11" s="12">
        <v>15</v>
      </c>
      <c r="M11" s="12">
        <v>6</v>
      </c>
      <c r="N11" s="12">
        <v>10</v>
      </c>
      <c r="O11" s="12">
        <v>15</v>
      </c>
      <c r="P11" s="12">
        <v>6</v>
      </c>
      <c r="Q11" s="12">
        <v>10</v>
      </c>
      <c r="R11" s="12">
        <v>15</v>
      </c>
      <c r="S11" s="12">
        <v>6</v>
      </c>
      <c r="T11" s="12">
        <v>10</v>
      </c>
      <c r="U11" s="12">
        <v>15</v>
      </c>
      <c r="V11" s="12">
        <v>6</v>
      </c>
      <c r="W11" s="12">
        <v>10</v>
      </c>
      <c r="X11" s="12">
        <v>15</v>
      </c>
      <c r="Y11" s="12">
        <v>6</v>
      </c>
      <c r="Z11" s="12">
        <v>10</v>
      </c>
      <c r="AA11" s="12">
        <v>15</v>
      </c>
      <c r="AB11" s="12">
        <v>6</v>
      </c>
      <c r="AC11" s="12">
        <v>10</v>
      </c>
      <c r="AD11" s="12">
        <v>15</v>
      </c>
      <c r="AE11" s="12">
        <v>6</v>
      </c>
      <c r="AF11" s="12">
        <v>10</v>
      </c>
      <c r="AG11" s="12">
        <v>15</v>
      </c>
      <c r="AH11" s="12">
        <v>6</v>
      </c>
      <c r="AI11" s="12">
        <v>10</v>
      </c>
      <c r="AJ11" s="12">
        <v>15</v>
      </c>
      <c r="AK11" s="12">
        <v>6</v>
      </c>
      <c r="AL11" s="12">
        <v>10</v>
      </c>
      <c r="AM11" s="12">
        <v>15</v>
      </c>
      <c r="AN11" s="12">
        <v>6</v>
      </c>
      <c r="AO11" s="12">
        <v>10</v>
      </c>
      <c r="AP11" s="12">
        <v>15</v>
      </c>
      <c r="AQ11" s="12">
        <v>6</v>
      </c>
    </row>
    <row r="12" spans="1:43">
      <c r="A12" s="5">
        <v>3</v>
      </c>
      <c r="B12" s="12" t="s">
        <v>33</v>
      </c>
      <c r="C12" s="12" t="s">
        <v>41</v>
      </c>
      <c r="D12" s="12">
        <v>1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30</v>
      </c>
      <c r="K12" s="12">
        <v>10</v>
      </c>
      <c r="L12" s="12">
        <v>14</v>
      </c>
      <c r="M12" s="12">
        <v>6</v>
      </c>
      <c r="N12" s="12">
        <v>10</v>
      </c>
      <c r="O12" s="12">
        <v>14</v>
      </c>
      <c r="P12" s="12">
        <v>6</v>
      </c>
      <c r="Q12" s="12">
        <v>10</v>
      </c>
      <c r="R12" s="12">
        <v>14</v>
      </c>
      <c r="S12" s="12">
        <v>6</v>
      </c>
      <c r="T12" s="12">
        <v>10</v>
      </c>
      <c r="U12" s="12">
        <v>14</v>
      </c>
      <c r="V12" s="12">
        <v>6</v>
      </c>
      <c r="W12" s="12">
        <v>10</v>
      </c>
      <c r="X12" s="12">
        <v>14</v>
      </c>
      <c r="Y12" s="12">
        <v>6</v>
      </c>
      <c r="Z12" s="12">
        <v>10</v>
      </c>
      <c r="AA12" s="12">
        <v>14</v>
      </c>
      <c r="AB12" s="12">
        <v>6</v>
      </c>
      <c r="AC12" s="12">
        <v>10</v>
      </c>
      <c r="AD12" s="12">
        <v>14</v>
      </c>
      <c r="AE12" s="12">
        <v>6</v>
      </c>
      <c r="AF12" s="12">
        <v>10</v>
      </c>
      <c r="AG12" s="12">
        <v>14</v>
      </c>
      <c r="AH12" s="12">
        <v>6</v>
      </c>
      <c r="AI12" s="12">
        <v>10</v>
      </c>
      <c r="AJ12" s="12">
        <v>14</v>
      </c>
      <c r="AK12" s="12">
        <v>6</v>
      </c>
      <c r="AL12" s="12">
        <v>10</v>
      </c>
      <c r="AM12" s="12">
        <v>14</v>
      </c>
      <c r="AN12" s="12">
        <v>6</v>
      </c>
      <c r="AO12" s="12">
        <v>10</v>
      </c>
      <c r="AP12" s="12">
        <v>14</v>
      </c>
      <c r="AQ12" s="12">
        <v>6</v>
      </c>
    </row>
    <row r="13" spans="1:43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75" spans="1:43">
      <c r="A20" s="32" t="s">
        <v>34</v>
      </c>
      <c r="B20" s="33"/>
      <c r="C20" s="33"/>
      <c r="D20" s="13">
        <v>3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41">
        <v>89</v>
      </c>
      <c r="K20" s="15">
        <v>30</v>
      </c>
      <c r="L20" s="15">
        <v>42</v>
      </c>
      <c r="M20" s="15">
        <v>17</v>
      </c>
      <c r="N20" s="15">
        <v>30</v>
      </c>
      <c r="O20" s="15">
        <v>42</v>
      </c>
      <c r="P20" s="15">
        <v>17</v>
      </c>
      <c r="Q20" s="15">
        <v>30</v>
      </c>
      <c r="R20" s="15">
        <v>42</v>
      </c>
      <c r="S20" s="15">
        <v>17</v>
      </c>
      <c r="T20" s="15">
        <v>30</v>
      </c>
      <c r="U20" s="15">
        <v>42</v>
      </c>
      <c r="V20" s="15">
        <v>17</v>
      </c>
      <c r="W20" s="15">
        <v>30</v>
      </c>
      <c r="X20" s="15">
        <v>42</v>
      </c>
      <c r="Y20" s="15">
        <v>17</v>
      </c>
      <c r="Z20" s="15">
        <v>30</v>
      </c>
      <c r="AA20" s="15">
        <v>42</v>
      </c>
      <c r="AB20" s="15">
        <v>17</v>
      </c>
      <c r="AC20" s="15">
        <v>30</v>
      </c>
      <c r="AD20" s="15">
        <v>42</v>
      </c>
      <c r="AE20" s="15">
        <v>17</v>
      </c>
      <c r="AF20" s="15">
        <v>30</v>
      </c>
      <c r="AG20" s="15">
        <v>42</v>
      </c>
      <c r="AH20" s="15">
        <v>17</v>
      </c>
      <c r="AI20" s="15">
        <v>30</v>
      </c>
      <c r="AJ20" s="15">
        <v>42</v>
      </c>
      <c r="AK20" s="15">
        <v>17</v>
      </c>
      <c r="AL20" s="15">
        <v>30</v>
      </c>
      <c r="AM20" s="15">
        <v>42</v>
      </c>
      <c r="AN20" s="15">
        <v>17</v>
      </c>
      <c r="AO20" s="15">
        <v>30</v>
      </c>
      <c r="AP20" s="15">
        <v>42</v>
      </c>
      <c r="AQ20" s="15">
        <v>17</v>
      </c>
    </row>
    <row r="21" ht="16.5" customHeight="1" spans="1:43">
      <c r="A21" s="14" t="s">
        <v>35</v>
      </c>
      <c r="B21" s="35"/>
      <c r="C21" s="35"/>
      <c r="D21" s="46"/>
      <c r="E21" s="46"/>
      <c r="F21" s="46"/>
      <c r="G21" s="46"/>
      <c r="H21" s="46"/>
      <c r="I21" s="46"/>
      <c r="J21" s="16">
        <f>J20*100/J20</f>
        <v>100</v>
      </c>
      <c r="K21" s="17">
        <f>K20*100/J20</f>
        <v>33.7078651685393</v>
      </c>
      <c r="L21" s="15">
        <v>47</v>
      </c>
      <c r="M21" s="15">
        <v>19</v>
      </c>
      <c r="N21" s="18">
        <v>34</v>
      </c>
      <c r="O21" s="18">
        <v>47</v>
      </c>
      <c r="P21" s="18">
        <v>19</v>
      </c>
      <c r="Q21" s="18">
        <v>34</v>
      </c>
      <c r="R21" s="18">
        <v>47</v>
      </c>
      <c r="S21" s="18">
        <v>19</v>
      </c>
      <c r="T21" s="15">
        <v>34</v>
      </c>
      <c r="U21" s="15">
        <v>47</v>
      </c>
      <c r="V21" s="15">
        <v>19</v>
      </c>
      <c r="W21" s="15">
        <v>34</v>
      </c>
      <c r="X21" s="15">
        <v>47</v>
      </c>
      <c r="Y21" s="15">
        <v>19</v>
      </c>
      <c r="Z21" s="15">
        <v>34</v>
      </c>
      <c r="AA21" s="15">
        <v>47</v>
      </c>
      <c r="AB21" s="15">
        <v>19</v>
      </c>
      <c r="AC21" s="15">
        <v>34</v>
      </c>
      <c r="AD21" s="15">
        <v>47</v>
      </c>
      <c r="AE21" s="15">
        <v>19</v>
      </c>
      <c r="AF21" s="15">
        <v>34</v>
      </c>
      <c r="AG21" s="15">
        <v>47</v>
      </c>
      <c r="AH21" s="15">
        <v>19</v>
      </c>
      <c r="AI21" s="15">
        <v>34</v>
      </c>
      <c r="AJ21" s="15">
        <v>47</v>
      </c>
      <c r="AK21" s="15">
        <v>19</v>
      </c>
      <c r="AL21" s="15">
        <v>34</v>
      </c>
      <c r="AM21" s="15">
        <v>47</v>
      </c>
      <c r="AN21" s="15">
        <v>19</v>
      </c>
      <c r="AO21" s="15">
        <v>34</v>
      </c>
      <c r="AP21" s="15">
        <v>47</v>
      </c>
      <c r="AQ21" s="15">
        <v>19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36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opLeftCell="E7" workbookViewId="0">
      <selection activeCell="AR21" sqref="AR21"/>
    </sheetView>
  </sheetViews>
  <sheetFormatPr defaultColWidth="9.00952380952381" defaultRowHeight="15"/>
  <cols>
    <col min="1" max="1" width="5.1047619047619" customWidth="1"/>
    <col min="2" max="2" width="20.3142857142857" customWidth="1"/>
    <col min="3" max="3" width="16.5428571428571" customWidth="1"/>
    <col min="4" max="4" width="9.95238095238095" customWidth="1"/>
    <col min="5" max="5" width="11.0285714285714" customWidth="1"/>
    <col min="6" max="6" width="10.8952380952381" customWidth="1"/>
    <col min="7" max="7" width="13.3142857142857" customWidth="1"/>
    <col min="8" max="8" width="12.5047619047619" customWidth="1"/>
    <col min="9" max="9" width="12.647619047619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20" t="s">
        <v>1</v>
      </c>
      <c r="AQ2" s="20"/>
    </row>
    <row r="3" spans="2:10">
      <c r="B3" s="27" t="s">
        <v>37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7" t="s">
        <v>42</v>
      </c>
      <c r="C4" s="27"/>
      <c r="D4" s="27"/>
      <c r="E4" s="27"/>
      <c r="F4" s="27"/>
      <c r="G4" s="27"/>
      <c r="H4" s="27"/>
      <c r="I4" s="27"/>
      <c r="J4" s="27"/>
    </row>
    <row r="7" ht="44.25" customHeight="1" spans="1:43">
      <c r="A7" s="24" t="s">
        <v>5</v>
      </c>
      <c r="B7" s="28" t="s">
        <v>6</v>
      </c>
      <c r="C7" s="28" t="s">
        <v>7</v>
      </c>
      <c r="D7" s="29" t="s">
        <v>8</v>
      </c>
      <c r="E7" s="30"/>
      <c r="F7" s="29" t="s">
        <v>9</v>
      </c>
      <c r="G7" s="31"/>
      <c r="H7" s="31"/>
      <c r="I7" s="30"/>
      <c r="J7" s="28" t="s">
        <v>10</v>
      </c>
      <c r="K7" s="36" t="s">
        <v>11</v>
      </c>
      <c r="L7" s="37"/>
      <c r="M7" s="44"/>
      <c r="N7" s="36" t="s">
        <v>12</v>
      </c>
      <c r="O7" s="37"/>
      <c r="P7" s="37"/>
      <c r="Q7" s="37"/>
      <c r="R7" s="37"/>
      <c r="S7" s="37"/>
      <c r="T7" s="37"/>
      <c r="U7" s="37"/>
      <c r="V7" s="44"/>
      <c r="W7" s="36" t="s">
        <v>39</v>
      </c>
      <c r="X7" s="37"/>
      <c r="Y7" s="44"/>
      <c r="Z7" s="36" t="s">
        <v>14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44"/>
      <c r="AO7" s="36" t="s">
        <v>15</v>
      </c>
      <c r="AP7" s="37"/>
      <c r="AQ7" s="44"/>
    </row>
    <row r="8" ht="21.75" customHeight="1" spans="1:43">
      <c r="A8" s="24"/>
      <c r="B8" s="28"/>
      <c r="C8" s="28"/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8"/>
      <c r="K8" s="6" t="s">
        <v>22</v>
      </c>
      <c r="L8" s="6" t="s">
        <v>23</v>
      </c>
      <c r="M8" s="6" t="s">
        <v>24</v>
      </c>
      <c r="N8" s="38" t="s">
        <v>25</v>
      </c>
      <c r="O8" s="39"/>
      <c r="P8" s="40"/>
      <c r="Q8" s="29" t="s">
        <v>26</v>
      </c>
      <c r="R8" s="31"/>
      <c r="S8" s="30"/>
      <c r="T8" s="42" t="s">
        <v>40</v>
      </c>
      <c r="U8" s="43"/>
      <c r="V8" s="45"/>
      <c r="W8" s="6" t="s">
        <v>22</v>
      </c>
      <c r="X8" s="6" t="s">
        <v>23</v>
      </c>
      <c r="Y8" s="6" t="s">
        <v>24</v>
      </c>
      <c r="Z8" s="38" t="s">
        <v>27</v>
      </c>
      <c r="AA8" s="39"/>
      <c r="AB8" s="40"/>
      <c r="AC8" s="38" t="s">
        <v>28</v>
      </c>
      <c r="AD8" s="39"/>
      <c r="AE8" s="40"/>
      <c r="AF8" s="42" t="s">
        <v>29</v>
      </c>
      <c r="AG8" s="43"/>
      <c r="AH8" s="45"/>
      <c r="AI8" s="42" t="s">
        <v>30</v>
      </c>
      <c r="AJ8" s="43"/>
      <c r="AK8" s="45"/>
      <c r="AL8" s="42" t="s">
        <v>31</v>
      </c>
      <c r="AM8" s="43"/>
      <c r="AN8" s="45"/>
      <c r="AO8" s="6" t="s">
        <v>22</v>
      </c>
      <c r="AP8" s="6" t="s">
        <v>23</v>
      </c>
      <c r="AQ8" s="6" t="s">
        <v>24</v>
      </c>
    </row>
    <row r="9" ht="63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8"/>
      <c r="L9" s="8"/>
      <c r="M9" s="8"/>
      <c r="N9" s="7" t="s">
        <v>22</v>
      </c>
      <c r="O9" s="7" t="s">
        <v>23</v>
      </c>
      <c r="P9" s="7" t="s">
        <v>24</v>
      </c>
      <c r="Q9" s="7" t="s">
        <v>22</v>
      </c>
      <c r="R9" s="7" t="s">
        <v>23</v>
      </c>
      <c r="S9" s="7" t="s">
        <v>24</v>
      </c>
      <c r="T9" s="7" t="s">
        <v>22</v>
      </c>
      <c r="U9" s="7" t="s">
        <v>23</v>
      </c>
      <c r="V9" s="7" t="s">
        <v>24</v>
      </c>
      <c r="W9" s="8"/>
      <c r="X9" s="8"/>
      <c r="Y9" s="8"/>
      <c r="Z9" s="7" t="s">
        <v>22</v>
      </c>
      <c r="AA9" s="7" t="s">
        <v>23</v>
      </c>
      <c r="AB9" s="7" t="s">
        <v>24</v>
      </c>
      <c r="AC9" s="7" t="s">
        <v>22</v>
      </c>
      <c r="AD9" s="7" t="s">
        <v>23</v>
      </c>
      <c r="AE9" s="7" t="s">
        <v>24</v>
      </c>
      <c r="AF9" s="7" t="s">
        <v>22</v>
      </c>
      <c r="AG9" s="7" t="s">
        <v>23</v>
      </c>
      <c r="AH9" s="7" t="s">
        <v>24</v>
      </c>
      <c r="AI9" s="7" t="s">
        <v>22</v>
      </c>
      <c r="AJ9" s="7" t="s">
        <v>23</v>
      </c>
      <c r="AK9" s="7" t="s">
        <v>24</v>
      </c>
      <c r="AL9" s="7" t="s">
        <v>22</v>
      </c>
      <c r="AM9" s="7" t="s">
        <v>23</v>
      </c>
      <c r="AN9" s="7" t="s">
        <v>24</v>
      </c>
      <c r="AO9" s="8"/>
      <c r="AP9" s="8"/>
      <c r="AQ9" s="8"/>
    </row>
    <row r="10" spans="1:43">
      <c r="A10" s="5">
        <v>1</v>
      </c>
      <c r="B10" s="12" t="s">
        <v>33</v>
      </c>
      <c r="C10" s="12" t="s">
        <v>41</v>
      </c>
      <c r="D10" s="12">
        <v>1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v>25</v>
      </c>
      <c r="K10" s="12">
        <v>9</v>
      </c>
      <c r="L10" s="12">
        <v>12</v>
      </c>
      <c r="M10" s="12">
        <v>4</v>
      </c>
      <c r="N10" s="12">
        <v>9</v>
      </c>
      <c r="O10" s="12">
        <v>12</v>
      </c>
      <c r="P10" s="12">
        <v>4</v>
      </c>
      <c r="Q10" s="12">
        <v>9</v>
      </c>
      <c r="R10" s="12">
        <v>12</v>
      </c>
      <c r="S10" s="12">
        <v>4</v>
      </c>
      <c r="T10" s="12">
        <v>9</v>
      </c>
      <c r="U10" s="12">
        <v>12</v>
      </c>
      <c r="V10" s="12">
        <v>4</v>
      </c>
      <c r="W10" s="12">
        <v>9</v>
      </c>
      <c r="X10" s="12">
        <v>12</v>
      </c>
      <c r="Y10" s="12">
        <v>4</v>
      </c>
      <c r="Z10" s="12">
        <v>9</v>
      </c>
      <c r="AA10" s="12">
        <v>12</v>
      </c>
      <c r="AB10" s="12">
        <v>4</v>
      </c>
      <c r="AC10" s="12">
        <v>9</v>
      </c>
      <c r="AD10" s="12">
        <v>12</v>
      </c>
      <c r="AE10" s="12">
        <v>4</v>
      </c>
      <c r="AF10" s="12">
        <v>9</v>
      </c>
      <c r="AG10" s="12">
        <v>12</v>
      </c>
      <c r="AH10" s="12">
        <v>4</v>
      </c>
      <c r="AI10" s="12">
        <v>9</v>
      </c>
      <c r="AJ10" s="12">
        <v>12</v>
      </c>
      <c r="AK10" s="12">
        <v>4</v>
      </c>
      <c r="AL10" s="12">
        <v>9</v>
      </c>
      <c r="AM10" s="12">
        <v>12</v>
      </c>
      <c r="AN10" s="12">
        <v>4</v>
      </c>
      <c r="AO10" s="12">
        <v>9</v>
      </c>
      <c r="AP10" s="12">
        <v>12</v>
      </c>
      <c r="AQ10" s="12">
        <v>4</v>
      </c>
    </row>
    <row r="11" spans="1:43">
      <c r="A11" s="5">
        <v>2</v>
      </c>
      <c r="B11" s="12" t="s">
        <v>33</v>
      </c>
      <c r="C11" s="12" t="s">
        <v>41</v>
      </c>
      <c r="D11" s="12">
        <v>1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22</v>
      </c>
      <c r="K11" s="12">
        <v>8</v>
      </c>
      <c r="L11" s="12">
        <v>10</v>
      </c>
      <c r="M11" s="12">
        <v>4</v>
      </c>
      <c r="N11" s="12">
        <v>8</v>
      </c>
      <c r="O11" s="12">
        <v>10</v>
      </c>
      <c r="P11" s="12">
        <v>4</v>
      </c>
      <c r="Q11" s="12">
        <v>8</v>
      </c>
      <c r="R11" s="12">
        <v>10</v>
      </c>
      <c r="S11" s="12">
        <v>4</v>
      </c>
      <c r="T11" s="12">
        <v>8</v>
      </c>
      <c r="U11" s="12">
        <v>10</v>
      </c>
      <c r="V11" s="12">
        <v>4</v>
      </c>
      <c r="W11" s="12">
        <v>8</v>
      </c>
      <c r="X11" s="12">
        <v>10</v>
      </c>
      <c r="Y11" s="12">
        <v>4</v>
      </c>
      <c r="Z11" s="12">
        <v>8</v>
      </c>
      <c r="AA11" s="12">
        <v>10</v>
      </c>
      <c r="AB11" s="12">
        <v>4</v>
      </c>
      <c r="AC11" s="12">
        <v>8</v>
      </c>
      <c r="AD11" s="12">
        <v>10</v>
      </c>
      <c r="AE11" s="12">
        <v>4</v>
      </c>
      <c r="AF11" s="12">
        <v>8</v>
      </c>
      <c r="AG11" s="12">
        <v>10</v>
      </c>
      <c r="AH11" s="12">
        <v>4</v>
      </c>
      <c r="AI11" s="12">
        <v>8</v>
      </c>
      <c r="AJ11" s="12">
        <v>10</v>
      </c>
      <c r="AK11" s="12">
        <v>4</v>
      </c>
      <c r="AL11" s="12">
        <v>8</v>
      </c>
      <c r="AM11" s="12">
        <v>10</v>
      </c>
      <c r="AN11" s="12">
        <v>4</v>
      </c>
      <c r="AO11" s="12">
        <v>8</v>
      </c>
      <c r="AP11" s="12">
        <v>10</v>
      </c>
      <c r="AQ11" s="12">
        <v>4</v>
      </c>
    </row>
    <row r="12" spans="1:43">
      <c r="A12" s="5">
        <v>3</v>
      </c>
      <c r="B12" s="12" t="s">
        <v>33</v>
      </c>
      <c r="C12" s="12" t="s">
        <v>41</v>
      </c>
      <c r="D12" s="12">
        <v>1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23</v>
      </c>
      <c r="K12" s="12">
        <v>9</v>
      </c>
      <c r="L12" s="12">
        <v>10</v>
      </c>
      <c r="M12" s="12">
        <v>4</v>
      </c>
      <c r="N12" s="12">
        <v>9</v>
      </c>
      <c r="O12" s="12">
        <v>10</v>
      </c>
      <c r="P12" s="12">
        <v>4</v>
      </c>
      <c r="Q12" s="12">
        <v>9</v>
      </c>
      <c r="R12" s="12">
        <v>10</v>
      </c>
      <c r="S12" s="12">
        <v>4</v>
      </c>
      <c r="T12" s="12">
        <v>9</v>
      </c>
      <c r="U12" s="12">
        <v>10</v>
      </c>
      <c r="V12" s="12">
        <v>4</v>
      </c>
      <c r="W12" s="12">
        <v>9</v>
      </c>
      <c r="X12" s="12">
        <v>10</v>
      </c>
      <c r="Y12" s="12">
        <v>4</v>
      </c>
      <c r="Z12" s="12">
        <v>9</v>
      </c>
      <c r="AA12" s="12">
        <v>10</v>
      </c>
      <c r="AB12" s="12">
        <v>4</v>
      </c>
      <c r="AC12" s="12">
        <v>9</v>
      </c>
      <c r="AD12" s="12">
        <v>10</v>
      </c>
      <c r="AE12" s="12">
        <v>4</v>
      </c>
      <c r="AF12" s="12">
        <v>9</v>
      </c>
      <c r="AG12" s="12">
        <v>10</v>
      </c>
      <c r="AH12" s="12">
        <v>4</v>
      </c>
      <c r="AI12" s="12">
        <v>9</v>
      </c>
      <c r="AJ12" s="12">
        <v>10</v>
      </c>
      <c r="AK12" s="12">
        <v>4</v>
      </c>
      <c r="AL12" s="12">
        <v>9</v>
      </c>
      <c r="AM12" s="12">
        <v>10</v>
      </c>
      <c r="AN12" s="12">
        <v>4</v>
      </c>
      <c r="AO12" s="12">
        <v>9</v>
      </c>
      <c r="AP12" s="12">
        <v>10</v>
      </c>
      <c r="AQ12" s="12">
        <v>4</v>
      </c>
    </row>
    <row r="13" spans="1:43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75" spans="1:43">
      <c r="A20" s="32" t="s">
        <v>34</v>
      </c>
      <c r="B20" s="33"/>
      <c r="C20" s="33"/>
      <c r="D20" s="13">
        <v>3</v>
      </c>
      <c r="E20" s="13">
        <v>0</v>
      </c>
      <c r="F20" s="13">
        <v>3</v>
      </c>
      <c r="G20" s="13">
        <v>0</v>
      </c>
      <c r="H20" s="13">
        <v>0</v>
      </c>
      <c r="I20" s="13">
        <v>0</v>
      </c>
      <c r="J20" s="41">
        <v>70</v>
      </c>
      <c r="K20" s="15">
        <v>26</v>
      </c>
      <c r="L20" s="15">
        <v>32</v>
      </c>
      <c r="M20" s="15">
        <v>12</v>
      </c>
      <c r="N20" s="15">
        <v>26</v>
      </c>
      <c r="O20" s="15">
        <v>32</v>
      </c>
      <c r="P20" s="15">
        <v>12</v>
      </c>
      <c r="Q20" s="15">
        <v>26</v>
      </c>
      <c r="R20" s="15">
        <v>32</v>
      </c>
      <c r="S20" s="15">
        <v>12</v>
      </c>
      <c r="T20" s="15">
        <v>26</v>
      </c>
      <c r="U20" s="15">
        <v>32</v>
      </c>
      <c r="V20" s="15">
        <v>12</v>
      </c>
      <c r="W20" s="15">
        <v>26</v>
      </c>
      <c r="X20" s="15">
        <v>32</v>
      </c>
      <c r="Y20" s="15">
        <v>12</v>
      </c>
      <c r="Z20" s="15">
        <v>26</v>
      </c>
      <c r="AA20" s="15">
        <v>32</v>
      </c>
      <c r="AB20" s="15">
        <v>12</v>
      </c>
      <c r="AC20" s="15">
        <v>26</v>
      </c>
      <c r="AD20" s="15">
        <v>32</v>
      </c>
      <c r="AE20" s="15">
        <v>12</v>
      </c>
      <c r="AF20" s="15">
        <v>26</v>
      </c>
      <c r="AG20" s="15">
        <v>32</v>
      </c>
      <c r="AH20" s="15">
        <v>12</v>
      </c>
      <c r="AI20" s="15">
        <v>26</v>
      </c>
      <c r="AJ20" s="15">
        <v>32</v>
      </c>
      <c r="AK20" s="15">
        <v>12</v>
      </c>
      <c r="AL20" s="15">
        <v>26</v>
      </c>
      <c r="AM20" s="15">
        <v>32</v>
      </c>
      <c r="AN20" s="15">
        <v>12</v>
      </c>
      <c r="AO20" s="15">
        <v>26</v>
      </c>
      <c r="AP20" s="15">
        <v>32</v>
      </c>
      <c r="AQ20" s="15">
        <v>12</v>
      </c>
    </row>
    <row r="21" ht="16.5" customHeight="1" spans="1:43">
      <c r="A21" s="14" t="s">
        <v>35</v>
      </c>
      <c r="B21" s="35"/>
      <c r="C21" s="35"/>
      <c r="D21" s="46"/>
      <c r="E21" s="46"/>
      <c r="F21" s="46"/>
      <c r="G21" s="46"/>
      <c r="H21" s="46"/>
      <c r="I21" s="46"/>
      <c r="J21" s="16">
        <f>J20*100/J20</f>
        <v>100</v>
      </c>
      <c r="K21" s="17">
        <f>K20*100/J20</f>
        <v>37.1428571428571</v>
      </c>
      <c r="L21" s="18">
        <f>L20*100/J20</f>
        <v>45.7142857142857</v>
      </c>
      <c r="M21" s="18">
        <f>M20*100/J20</f>
        <v>17.1428571428571</v>
      </c>
      <c r="N21" s="18">
        <f>N20*100/J20</f>
        <v>37.1428571428571</v>
      </c>
      <c r="O21" s="18">
        <f>O20*100/J20</f>
        <v>45.7142857142857</v>
      </c>
      <c r="P21" s="18">
        <f>P20*100/J20</f>
        <v>17.1428571428571</v>
      </c>
      <c r="Q21" s="18">
        <f>Q20*100/J20</f>
        <v>37.1428571428571</v>
      </c>
      <c r="R21" s="18">
        <f>R20*100/J20</f>
        <v>45.7142857142857</v>
      </c>
      <c r="S21" s="18">
        <f>S20*100/J20</f>
        <v>17.1428571428571</v>
      </c>
      <c r="T21" s="15">
        <v>37</v>
      </c>
      <c r="U21" s="15">
        <v>46</v>
      </c>
      <c r="V21" s="15">
        <v>17</v>
      </c>
      <c r="W21" s="15">
        <v>37</v>
      </c>
      <c r="X21" s="15">
        <v>46</v>
      </c>
      <c r="Y21" s="15">
        <v>17</v>
      </c>
      <c r="Z21" s="15">
        <v>37</v>
      </c>
      <c r="AA21" s="15">
        <v>46</v>
      </c>
      <c r="AB21" s="15">
        <v>17</v>
      </c>
      <c r="AC21" s="15">
        <v>37</v>
      </c>
      <c r="AD21" s="15">
        <v>46</v>
      </c>
      <c r="AE21" s="15">
        <v>17</v>
      </c>
      <c r="AF21" s="15">
        <v>37</v>
      </c>
      <c r="AG21" s="15">
        <v>46</v>
      </c>
      <c r="AH21" s="15">
        <v>17</v>
      </c>
      <c r="AI21" s="15">
        <v>36</v>
      </c>
      <c r="AJ21" s="15">
        <v>46</v>
      </c>
      <c r="AK21" s="15">
        <v>17</v>
      </c>
      <c r="AL21" s="15">
        <v>37</v>
      </c>
      <c r="AM21" s="15">
        <v>46</v>
      </c>
      <c r="AN21" s="15">
        <v>17</v>
      </c>
      <c r="AO21" s="15">
        <v>37</v>
      </c>
      <c r="AP21" s="15">
        <v>46</v>
      </c>
      <c r="AQ21" s="15">
        <v>17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36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T25"/>
  <sheetViews>
    <sheetView topLeftCell="D7" workbookViewId="0">
      <selection activeCell="AU21" sqref="AU21"/>
    </sheetView>
  </sheetViews>
  <sheetFormatPr defaultColWidth="9.00952380952381" defaultRowHeight="15"/>
  <cols>
    <col min="1" max="1" width="5.1047619047619" customWidth="1"/>
    <col min="2" max="2" width="20.3142857142857" customWidth="1"/>
    <col min="3" max="3" width="16.5428571428571" customWidth="1"/>
    <col min="4" max="4" width="9.95238095238095" customWidth="1"/>
    <col min="5" max="5" width="11.0285714285714" customWidth="1"/>
    <col min="6" max="6" width="10.8952380952381" customWidth="1"/>
    <col min="7" max="7" width="13.3142857142857" customWidth="1"/>
    <col min="8" max="8" width="12.5047619047619" customWidth="1"/>
    <col min="9" max="9" width="12.647619047619" customWidth="1"/>
  </cols>
  <sheetData>
    <row r="2" spans="2:46">
      <c r="B2" s="26" t="s">
        <v>0</v>
      </c>
      <c r="C2" s="26"/>
      <c r="D2" s="26"/>
      <c r="E2" s="26"/>
      <c r="F2" s="26"/>
      <c r="G2" s="26"/>
      <c r="H2" s="26"/>
      <c r="I2" s="26"/>
      <c r="J2" s="26"/>
      <c r="AS2" s="20" t="s">
        <v>1</v>
      </c>
      <c r="AT2" s="20"/>
    </row>
    <row r="3" spans="2:10">
      <c r="B3" s="27" t="s">
        <v>43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7" t="s">
        <v>44</v>
      </c>
      <c r="C4" s="27"/>
      <c r="D4" s="27"/>
      <c r="E4" s="27"/>
      <c r="F4" s="27"/>
      <c r="G4" s="27"/>
      <c r="H4" s="27"/>
      <c r="I4" s="27"/>
      <c r="J4" s="27"/>
    </row>
    <row r="7" ht="44.25" customHeight="1" spans="1:46">
      <c r="A7" s="24" t="s">
        <v>5</v>
      </c>
      <c r="B7" s="28" t="s">
        <v>6</v>
      </c>
      <c r="C7" s="28" t="s">
        <v>7</v>
      </c>
      <c r="D7" s="29" t="s">
        <v>8</v>
      </c>
      <c r="E7" s="30"/>
      <c r="F7" s="29" t="s">
        <v>9</v>
      </c>
      <c r="G7" s="31"/>
      <c r="H7" s="31"/>
      <c r="I7" s="30"/>
      <c r="J7" s="28" t="s">
        <v>10</v>
      </c>
      <c r="K7" s="28" t="s">
        <v>11</v>
      </c>
      <c r="L7" s="28"/>
      <c r="M7" s="28"/>
      <c r="N7" s="36" t="s">
        <v>12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44"/>
      <c r="Z7" s="28" t="s">
        <v>39</v>
      </c>
      <c r="AA7" s="28"/>
      <c r="AB7" s="28"/>
      <c r="AC7" s="36" t="s">
        <v>14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44"/>
      <c r="AR7" s="28" t="s">
        <v>15</v>
      </c>
      <c r="AS7" s="28"/>
      <c r="AT7" s="28"/>
    </row>
    <row r="8" ht="21.75" customHeight="1" spans="1:46">
      <c r="A8" s="24"/>
      <c r="B8" s="28"/>
      <c r="C8" s="28"/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8"/>
      <c r="K8" s="6" t="s">
        <v>22</v>
      </c>
      <c r="L8" s="6" t="s">
        <v>23</v>
      </c>
      <c r="M8" s="6" t="s">
        <v>24</v>
      </c>
      <c r="N8" s="38" t="s">
        <v>25</v>
      </c>
      <c r="O8" s="39"/>
      <c r="P8" s="40"/>
      <c r="Q8" s="29" t="s">
        <v>26</v>
      </c>
      <c r="R8" s="31"/>
      <c r="S8" s="30"/>
      <c r="T8" s="21" t="s">
        <v>45</v>
      </c>
      <c r="U8" s="22"/>
      <c r="V8" s="23"/>
      <c r="W8" s="42" t="s">
        <v>40</v>
      </c>
      <c r="X8" s="43"/>
      <c r="Y8" s="45"/>
      <c r="Z8" s="6" t="s">
        <v>22</v>
      </c>
      <c r="AA8" s="6" t="s">
        <v>23</v>
      </c>
      <c r="AB8" s="6" t="s">
        <v>24</v>
      </c>
      <c r="AC8" s="38" t="s">
        <v>27</v>
      </c>
      <c r="AD8" s="39"/>
      <c r="AE8" s="40"/>
      <c r="AF8" s="38" t="s">
        <v>28</v>
      </c>
      <c r="AG8" s="39"/>
      <c r="AH8" s="40"/>
      <c r="AI8" s="42" t="s">
        <v>29</v>
      </c>
      <c r="AJ8" s="43"/>
      <c r="AK8" s="45"/>
      <c r="AL8" s="42" t="s">
        <v>30</v>
      </c>
      <c r="AM8" s="43"/>
      <c r="AN8" s="45"/>
      <c r="AO8" s="42" t="s">
        <v>31</v>
      </c>
      <c r="AP8" s="43"/>
      <c r="AQ8" s="45"/>
      <c r="AR8" s="6" t="s">
        <v>22</v>
      </c>
      <c r="AS8" s="6" t="s">
        <v>23</v>
      </c>
      <c r="AT8" s="6" t="s">
        <v>24</v>
      </c>
    </row>
    <row r="9" ht="63" spans="1:46">
      <c r="A9" s="24"/>
      <c r="B9" s="28"/>
      <c r="C9" s="28"/>
      <c r="D9" s="28"/>
      <c r="E9" s="28"/>
      <c r="F9" s="28"/>
      <c r="G9" s="28"/>
      <c r="H9" s="28"/>
      <c r="I9" s="28"/>
      <c r="J9" s="28"/>
      <c r="K9" s="8"/>
      <c r="L9" s="8"/>
      <c r="M9" s="8"/>
      <c r="N9" s="7" t="s">
        <v>22</v>
      </c>
      <c r="O9" s="7" t="s">
        <v>23</v>
      </c>
      <c r="P9" s="7" t="s">
        <v>24</v>
      </c>
      <c r="Q9" s="7" t="s">
        <v>22</v>
      </c>
      <c r="R9" s="7" t="s">
        <v>23</v>
      </c>
      <c r="S9" s="7" t="s">
        <v>24</v>
      </c>
      <c r="T9" s="7" t="s">
        <v>22</v>
      </c>
      <c r="U9" s="7" t="s">
        <v>23</v>
      </c>
      <c r="V9" s="7" t="s">
        <v>24</v>
      </c>
      <c r="W9" s="7" t="s">
        <v>22</v>
      </c>
      <c r="X9" s="7" t="s">
        <v>23</v>
      </c>
      <c r="Y9" s="7" t="s">
        <v>24</v>
      </c>
      <c r="Z9" s="8"/>
      <c r="AA9" s="8"/>
      <c r="AB9" s="8"/>
      <c r="AC9" s="7" t="s">
        <v>22</v>
      </c>
      <c r="AD9" s="7" t="s">
        <v>23</v>
      </c>
      <c r="AE9" s="7" t="s">
        <v>24</v>
      </c>
      <c r="AF9" s="7" t="s">
        <v>22</v>
      </c>
      <c r="AG9" s="7" t="s">
        <v>23</v>
      </c>
      <c r="AH9" s="7" t="s">
        <v>24</v>
      </c>
      <c r="AI9" s="7" t="s">
        <v>22</v>
      </c>
      <c r="AJ9" s="7" t="s">
        <v>23</v>
      </c>
      <c r="AK9" s="7" t="s">
        <v>24</v>
      </c>
      <c r="AL9" s="7" t="s">
        <v>22</v>
      </c>
      <c r="AM9" s="7" t="s">
        <v>23</v>
      </c>
      <c r="AN9" s="7" t="s">
        <v>24</v>
      </c>
      <c r="AO9" s="7" t="s">
        <v>22</v>
      </c>
      <c r="AP9" s="7" t="s">
        <v>23</v>
      </c>
      <c r="AQ9" s="7" t="s">
        <v>24</v>
      </c>
      <c r="AR9" s="8"/>
      <c r="AS9" s="8"/>
      <c r="AT9" s="8"/>
    </row>
    <row r="10" spans="1:46">
      <c r="A10" s="5">
        <v>1</v>
      </c>
      <c r="B10" s="12" t="s">
        <v>33</v>
      </c>
      <c r="C10" s="12" t="s">
        <v>3</v>
      </c>
      <c r="D10" s="12">
        <v>1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v>22</v>
      </c>
      <c r="K10" s="12">
        <v>9</v>
      </c>
      <c r="L10" s="12">
        <v>9</v>
      </c>
      <c r="M10" s="12">
        <v>4</v>
      </c>
      <c r="N10" s="12">
        <v>9</v>
      </c>
      <c r="O10" s="12">
        <v>9</v>
      </c>
      <c r="P10" s="12">
        <v>4</v>
      </c>
      <c r="Q10" s="12">
        <v>9</v>
      </c>
      <c r="R10" s="12">
        <v>9</v>
      </c>
      <c r="S10" s="12">
        <v>4</v>
      </c>
      <c r="T10" s="12">
        <v>9</v>
      </c>
      <c r="U10" s="12">
        <v>9</v>
      </c>
      <c r="V10" s="12">
        <v>4</v>
      </c>
      <c r="W10" s="12">
        <v>9</v>
      </c>
      <c r="X10" s="12">
        <v>9</v>
      </c>
      <c r="Y10" s="12">
        <v>4</v>
      </c>
      <c r="Z10" s="12">
        <v>9</v>
      </c>
      <c r="AA10" s="12">
        <v>9</v>
      </c>
      <c r="AB10" s="12">
        <v>4</v>
      </c>
      <c r="AC10" s="12">
        <v>9</v>
      </c>
      <c r="AD10" s="12">
        <v>9</v>
      </c>
      <c r="AE10" s="12">
        <v>4</v>
      </c>
      <c r="AF10" s="12">
        <v>9</v>
      </c>
      <c r="AG10" s="12">
        <v>9</v>
      </c>
      <c r="AH10" s="12">
        <v>4</v>
      </c>
      <c r="AI10" s="12">
        <v>9</v>
      </c>
      <c r="AJ10" s="12">
        <v>9</v>
      </c>
      <c r="AK10" s="12">
        <v>4</v>
      </c>
      <c r="AL10" s="12">
        <v>9</v>
      </c>
      <c r="AM10" s="12">
        <v>9</v>
      </c>
      <c r="AN10" s="12">
        <v>4</v>
      </c>
      <c r="AO10" s="12">
        <v>9</v>
      </c>
      <c r="AP10" s="12">
        <v>9</v>
      </c>
      <c r="AQ10" s="12">
        <v>4</v>
      </c>
      <c r="AR10" s="12">
        <v>9</v>
      </c>
      <c r="AS10" s="12">
        <v>9</v>
      </c>
      <c r="AT10" s="12">
        <v>4</v>
      </c>
    </row>
    <row r="11" spans="1:46">
      <c r="A11" s="5">
        <v>2</v>
      </c>
      <c r="B11" s="12" t="s">
        <v>33</v>
      </c>
      <c r="C11" s="12" t="s">
        <v>3</v>
      </c>
      <c r="D11" s="12">
        <v>1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25</v>
      </c>
      <c r="K11" s="12">
        <v>12</v>
      </c>
      <c r="L11" s="12">
        <v>10</v>
      </c>
      <c r="M11" s="12">
        <v>3</v>
      </c>
      <c r="N11" s="12">
        <v>12</v>
      </c>
      <c r="O11" s="12">
        <v>10</v>
      </c>
      <c r="P11" s="12">
        <v>3</v>
      </c>
      <c r="Q11" s="12">
        <v>12</v>
      </c>
      <c r="R11" s="12">
        <v>10</v>
      </c>
      <c r="S11" s="12">
        <v>3</v>
      </c>
      <c r="T11" s="12">
        <v>12</v>
      </c>
      <c r="U11" s="12">
        <v>10</v>
      </c>
      <c r="V11" s="12">
        <v>3</v>
      </c>
      <c r="W11" s="12">
        <v>12</v>
      </c>
      <c r="X11" s="12">
        <v>10</v>
      </c>
      <c r="Y11" s="12">
        <v>3</v>
      </c>
      <c r="Z11" s="12">
        <v>12</v>
      </c>
      <c r="AA11" s="12">
        <v>10</v>
      </c>
      <c r="AB11" s="12">
        <v>3</v>
      </c>
      <c r="AC11" s="12">
        <v>12</v>
      </c>
      <c r="AD11" s="12">
        <v>10</v>
      </c>
      <c r="AE11" s="12">
        <v>3</v>
      </c>
      <c r="AF11" s="12">
        <v>12</v>
      </c>
      <c r="AG11" s="12">
        <v>10</v>
      </c>
      <c r="AH11" s="12">
        <v>3</v>
      </c>
      <c r="AI11" s="12">
        <v>12</v>
      </c>
      <c r="AJ11" s="12">
        <v>10</v>
      </c>
      <c r="AK11" s="12">
        <v>3</v>
      </c>
      <c r="AL11" s="12">
        <v>12</v>
      </c>
      <c r="AM11" s="12">
        <v>10</v>
      </c>
      <c r="AN11" s="12">
        <v>3</v>
      </c>
      <c r="AO11" s="12">
        <v>12</v>
      </c>
      <c r="AP11" s="12">
        <v>10</v>
      </c>
      <c r="AQ11" s="12">
        <v>3</v>
      </c>
      <c r="AR11" s="12">
        <v>12</v>
      </c>
      <c r="AS11" s="12">
        <v>10</v>
      </c>
      <c r="AT11" s="12">
        <v>3</v>
      </c>
    </row>
    <row r="12" spans="1:46">
      <c r="A12" s="5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ht="15.75" spans="1:46">
      <c r="A20" s="32" t="s">
        <v>34</v>
      </c>
      <c r="B20" s="33"/>
      <c r="C20" s="34"/>
      <c r="D20" s="34">
        <v>2</v>
      </c>
      <c r="E20" s="34">
        <v>0</v>
      </c>
      <c r="F20" s="34">
        <v>2</v>
      </c>
      <c r="G20" s="12">
        <v>0</v>
      </c>
      <c r="H20" s="34">
        <v>0</v>
      </c>
      <c r="I20" s="34">
        <v>0</v>
      </c>
      <c r="J20" s="41">
        <v>47</v>
      </c>
      <c r="K20" s="15">
        <v>25</v>
      </c>
      <c r="L20" s="15">
        <v>19</v>
      </c>
      <c r="M20" s="15">
        <v>7</v>
      </c>
      <c r="N20" s="15">
        <v>25</v>
      </c>
      <c r="O20" s="15">
        <v>19</v>
      </c>
      <c r="P20" s="15">
        <v>7</v>
      </c>
      <c r="Q20" s="15">
        <v>25</v>
      </c>
      <c r="R20" s="15">
        <v>19</v>
      </c>
      <c r="S20" s="15">
        <v>7</v>
      </c>
      <c r="T20" s="15">
        <v>25</v>
      </c>
      <c r="U20" s="15">
        <v>19</v>
      </c>
      <c r="V20" s="15">
        <v>7</v>
      </c>
      <c r="W20" s="15">
        <v>25</v>
      </c>
      <c r="X20" s="15">
        <v>19</v>
      </c>
      <c r="Y20" s="15">
        <v>7</v>
      </c>
      <c r="Z20" s="15">
        <v>25</v>
      </c>
      <c r="AA20" s="15">
        <v>19</v>
      </c>
      <c r="AB20" s="15">
        <v>7</v>
      </c>
      <c r="AC20" s="15">
        <v>25</v>
      </c>
      <c r="AD20" s="15">
        <v>19</v>
      </c>
      <c r="AE20" s="15">
        <v>7</v>
      </c>
      <c r="AF20" s="15">
        <v>25</v>
      </c>
      <c r="AG20" s="15">
        <v>19</v>
      </c>
      <c r="AH20" s="15">
        <v>7</v>
      </c>
      <c r="AI20" s="15">
        <v>25</v>
      </c>
      <c r="AJ20" s="15">
        <v>19</v>
      </c>
      <c r="AK20" s="15">
        <v>7</v>
      </c>
      <c r="AL20" s="15">
        <v>25</v>
      </c>
      <c r="AM20" s="15">
        <v>19</v>
      </c>
      <c r="AN20" s="15">
        <v>7</v>
      </c>
      <c r="AO20" s="15">
        <v>25</v>
      </c>
      <c r="AP20" s="15">
        <v>19</v>
      </c>
      <c r="AQ20" s="15">
        <v>7</v>
      </c>
      <c r="AR20" s="15">
        <v>25</v>
      </c>
      <c r="AS20" s="15">
        <v>19</v>
      </c>
      <c r="AT20" s="15">
        <v>7</v>
      </c>
    </row>
    <row r="21" ht="16.5" customHeight="1" spans="1:46">
      <c r="A21" s="14" t="s">
        <v>35</v>
      </c>
      <c r="B21" s="35"/>
      <c r="C21" s="35"/>
      <c r="D21" s="35"/>
      <c r="E21" s="35"/>
      <c r="F21" s="35"/>
      <c r="G21" s="12"/>
      <c r="H21" s="35"/>
      <c r="I21" s="35"/>
      <c r="J21" s="16">
        <f>J20*100/J20</f>
        <v>100</v>
      </c>
      <c r="K21" s="17">
        <f>K20*100/J20</f>
        <v>53.1914893617021</v>
      </c>
      <c r="L21" s="18">
        <f>L20*100/J20</f>
        <v>40.4255319148936</v>
      </c>
      <c r="M21" s="18">
        <f>M20*100/K20</f>
        <v>28</v>
      </c>
      <c r="N21" s="18">
        <f>N20*100/J20</f>
        <v>53.1914893617021</v>
      </c>
      <c r="O21" s="18">
        <f>O20*100/J20</f>
        <v>40.4255319148936</v>
      </c>
      <c r="P21" s="18">
        <v>28</v>
      </c>
      <c r="Q21" s="18">
        <f>Q20*100/J20</f>
        <v>53.1914893617021</v>
      </c>
      <c r="R21" s="18">
        <f>R20*100/J20</f>
        <v>40.4255319148936</v>
      </c>
      <c r="S21" s="18">
        <v>28</v>
      </c>
      <c r="T21" s="18">
        <f>T20*100/J20</f>
        <v>53.1914893617021</v>
      </c>
      <c r="U21" s="18">
        <f>U20*100/J20</f>
        <v>40.4255319148936</v>
      </c>
      <c r="V21" s="18">
        <v>28</v>
      </c>
      <c r="W21" s="15">
        <v>53</v>
      </c>
      <c r="X21" s="15">
        <v>40</v>
      </c>
      <c r="Y21" s="15">
        <v>28</v>
      </c>
      <c r="Z21" s="15">
        <v>53</v>
      </c>
      <c r="AA21" s="15">
        <v>40</v>
      </c>
      <c r="AB21" s="15">
        <v>28</v>
      </c>
      <c r="AC21" s="15">
        <v>53</v>
      </c>
      <c r="AD21" s="15">
        <v>40</v>
      </c>
      <c r="AE21" s="15">
        <v>28</v>
      </c>
      <c r="AF21" s="15">
        <v>53</v>
      </c>
      <c r="AG21" s="15">
        <v>40</v>
      </c>
      <c r="AH21" s="15">
        <v>28</v>
      </c>
      <c r="AI21" s="15">
        <v>53</v>
      </c>
      <c r="AJ21" s="15">
        <v>40</v>
      </c>
      <c r="AK21" s="15">
        <v>28</v>
      </c>
      <c r="AL21" s="15">
        <v>53</v>
      </c>
      <c r="AM21" s="15">
        <v>40</v>
      </c>
      <c r="AN21" s="15">
        <v>28</v>
      </c>
      <c r="AO21" s="15">
        <v>53</v>
      </c>
      <c r="AP21" s="15">
        <v>40</v>
      </c>
      <c r="AQ21" s="15">
        <v>28</v>
      </c>
      <c r="AR21" s="15">
        <v>53</v>
      </c>
      <c r="AS21" s="15">
        <v>40</v>
      </c>
      <c r="AT21" s="15">
        <v>28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36</v>
      </c>
      <c r="C25" s="2"/>
      <c r="D25" s="2"/>
      <c r="E25" s="2"/>
      <c r="F25" s="2"/>
      <c r="G25" s="2"/>
      <c r="H25" s="2"/>
    </row>
  </sheetData>
  <mergeCells count="43">
    <mergeCell ref="B2:D2"/>
    <mergeCell ref="AS2:AT2"/>
    <mergeCell ref="B3:E3"/>
    <mergeCell ref="B4:H4"/>
    <mergeCell ref="D7:E7"/>
    <mergeCell ref="F7:I7"/>
    <mergeCell ref="K7:M7"/>
    <mergeCell ref="N7:Y7"/>
    <mergeCell ref="Z7:AB7"/>
    <mergeCell ref="AC7:AQ7"/>
    <mergeCell ref="AR7:AT7"/>
    <mergeCell ref="N8:P8"/>
    <mergeCell ref="Q8:S8"/>
    <mergeCell ref="T8:V8"/>
    <mergeCell ref="W8:Y8"/>
    <mergeCell ref="AC8:AE8"/>
    <mergeCell ref="AF8:AH8"/>
    <mergeCell ref="AI8:AK8"/>
    <mergeCell ref="AL8:AN8"/>
    <mergeCell ref="AO8:AQ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Z8:Z9"/>
    <mergeCell ref="AA8:AA9"/>
    <mergeCell ref="AB8:AB9"/>
    <mergeCell ref="AR8:AR9"/>
    <mergeCell ref="AS8:AS9"/>
    <mergeCell ref="AT8:AT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zoomScale="90" zoomScaleNormal="90" topLeftCell="I4" workbookViewId="0">
      <selection activeCell="L17" sqref="L17"/>
    </sheetView>
  </sheetViews>
  <sheetFormatPr defaultColWidth="9.00952380952381" defaultRowHeight="15"/>
  <cols>
    <col min="1" max="1" width="6.45714285714286" customWidth="1"/>
    <col min="2" max="2" width="19.7714285714286" customWidth="1"/>
    <col min="3" max="3" width="11.1619047619048" customWidth="1"/>
    <col min="4" max="4" width="10.8952380952381" customWidth="1"/>
    <col min="5" max="5" width="12.2380952380952" customWidth="1"/>
    <col min="6" max="6" width="12.1047619047619" customWidth="1"/>
    <col min="7" max="7" width="10.0857142857143" customWidth="1"/>
    <col min="8" max="8" width="10.6285714285714" customWidth="1"/>
    <col min="9" max="9" width="10.352380952381" customWidth="1"/>
  </cols>
  <sheetData>
    <row r="1" spans="21:22">
      <c r="U1" s="19"/>
      <c r="V1" s="19"/>
    </row>
    <row r="2" ht="15.75" spans="2:30">
      <c r="B2" s="1" t="s">
        <v>46</v>
      </c>
      <c r="C2" s="1"/>
      <c r="D2" s="1"/>
      <c r="E2" s="1"/>
      <c r="F2" s="1"/>
      <c r="G2" s="1"/>
      <c r="H2" s="1"/>
      <c r="P2" s="1"/>
      <c r="S2" s="3"/>
      <c r="T2" s="3"/>
      <c r="U2" s="3"/>
      <c r="V2" s="3"/>
      <c r="AC2" s="20" t="s">
        <v>1</v>
      </c>
      <c r="AD2" s="20"/>
    </row>
    <row r="3" ht="15.75" spans="2:24">
      <c r="B3" s="2" t="s">
        <v>47</v>
      </c>
      <c r="C3" s="2"/>
      <c r="D3" s="2"/>
      <c r="E3" s="2" t="s">
        <v>48</v>
      </c>
      <c r="F3" s="2"/>
      <c r="G3" s="2"/>
      <c r="H3" s="2"/>
      <c r="P3" s="3"/>
      <c r="Q3" s="3"/>
      <c r="R3" s="3"/>
      <c r="S3" s="3"/>
      <c r="T3" s="3"/>
      <c r="U3" s="3"/>
      <c r="V3" s="3"/>
      <c r="W3" s="3"/>
      <c r="X3" s="3"/>
    </row>
    <row r="4" ht="15.75" spans="2:24">
      <c r="B4" s="2" t="s">
        <v>43</v>
      </c>
      <c r="C4" s="2"/>
      <c r="D4" s="2"/>
      <c r="E4" s="2"/>
      <c r="F4" s="2"/>
      <c r="G4" s="2"/>
      <c r="H4" s="2"/>
      <c r="U4" s="3"/>
      <c r="V4" s="3"/>
      <c r="W4" s="3"/>
      <c r="X4" s="3"/>
    </row>
    <row r="5" ht="15.75" spans="2:2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spans="2:24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 spans="1:30">
      <c r="A7" s="5" t="s">
        <v>5</v>
      </c>
      <c r="B7" s="6" t="s">
        <v>49</v>
      </c>
      <c r="C7" s="7" t="s">
        <v>8</v>
      </c>
      <c r="D7" s="7"/>
      <c r="E7" s="7" t="s">
        <v>9</v>
      </c>
      <c r="F7" s="7"/>
      <c r="G7" s="7"/>
      <c r="H7" s="7"/>
      <c r="I7" s="7" t="s">
        <v>50</v>
      </c>
      <c r="J7" s="7" t="s">
        <v>11</v>
      </c>
      <c r="K7" s="7"/>
      <c r="L7" s="7"/>
      <c r="M7" s="7" t="s">
        <v>12</v>
      </c>
      <c r="N7" s="7"/>
      <c r="O7" s="7"/>
      <c r="P7" s="7" t="s">
        <v>13</v>
      </c>
      <c r="Q7" s="7"/>
      <c r="R7" s="7"/>
      <c r="S7" s="7" t="s">
        <v>14</v>
      </c>
      <c r="T7" s="7"/>
      <c r="U7" s="7"/>
      <c r="V7" s="7" t="s">
        <v>15</v>
      </c>
      <c r="W7" s="7"/>
      <c r="X7" s="7"/>
      <c r="Y7" s="21" t="s">
        <v>51</v>
      </c>
      <c r="Z7" s="22"/>
      <c r="AA7" s="22"/>
      <c r="AB7" s="22"/>
      <c r="AC7" s="22"/>
      <c r="AD7" s="23"/>
    </row>
    <row r="8" ht="63" spans="1:30">
      <c r="A8" s="5"/>
      <c r="B8" s="8"/>
      <c r="C8" s="7" t="s">
        <v>16</v>
      </c>
      <c r="D8" s="7" t="s">
        <v>17</v>
      </c>
      <c r="E8" s="7" t="s">
        <v>18</v>
      </c>
      <c r="F8" s="7" t="s">
        <v>19</v>
      </c>
      <c r="G8" s="7" t="s">
        <v>20</v>
      </c>
      <c r="H8" s="7" t="s">
        <v>21</v>
      </c>
      <c r="I8" s="7"/>
      <c r="J8" s="7" t="s">
        <v>22</v>
      </c>
      <c r="K8" s="7" t="s">
        <v>23</v>
      </c>
      <c r="L8" s="7" t="s">
        <v>24</v>
      </c>
      <c r="M8" s="7" t="s">
        <v>22</v>
      </c>
      <c r="N8" s="7" t="s">
        <v>23</v>
      </c>
      <c r="O8" s="7" t="s">
        <v>24</v>
      </c>
      <c r="P8" s="7" t="s">
        <v>22</v>
      </c>
      <c r="Q8" s="7" t="s">
        <v>23</v>
      </c>
      <c r="R8" s="7" t="s">
        <v>24</v>
      </c>
      <c r="S8" s="7" t="s">
        <v>22</v>
      </c>
      <c r="T8" s="7" t="s">
        <v>23</v>
      </c>
      <c r="U8" s="7" t="s">
        <v>24</v>
      </c>
      <c r="V8" s="7" t="s">
        <v>22</v>
      </c>
      <c r="W8" s="7" t="s">
        <v>23</v>
      </c>
      <c r="X8" s="7" t="s">
        <v>23</v>
      </c>
      <c r="Y8" s="7" t="s">
        <v>22</v>
      </c>
      <c r="Z8" s="7" t="s">
        <v>52</v>
      </c>
      <c r="AA8" s="7" t="s">
        <v>23</v>
      </c>
      <c r="AB8" s="7" t="s">
        <v>52</v>
      </c>
      <c r="AC8" s="7" t="s">
        <v>23</v>
      </c>
      <c r="AD8" s="7" t="s">
        <v>52</v>
      </c>
    </row>
    <row r="9" ht="15.75" spans="1:30">
      <c r="A9" s="5">
        <v>1</v>
      </c>
      <c r="B9" s="9" t="s">
        <v>53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0"/>
      <c r="J9" s="10"/>
      <c r="K9" s="10"/>
      <c r="L9" s="10"/>
      <c r="M9" s="1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4">
        <f t="shared" ref="Y9:Y16" si="0">(J9+M9+P9+S9+V9)/5</f>
        <v>0</v>
      </c>
      <c r="Z9" s="25"/>
      <c r="AA9" s="24">
        <f t="shared" ref="AA9:AA16" si="1">(K9+N9+Q9+T9+W9)/5</f>
        <v>0</v>
      </c>
      <c r="AB9" s="25"/>
      <c r="AC9" s="24">
        <f>(L9+O9+R9+U9+X9)/5</f>
        <v>0</v>
      </c>
      <c r="AD9" s="25"/>
    </row>
    <row r="10" ht="15.75" spans="1:30">
      <c r="A10" s="5">
        <v>2</v>
      </c>
      <c r="B10" s="10" t="s">
        <v>54</v>
      </c>
      <c r="C10" s="10">
        <v>4</v>
      </c>
      <c r="D10" s="10">
        <v>0</v>
      </c>
      <c r="E10" s="10">
        <v>4</v>
      </c>
      <c r="F10" s="10">
        <v>0</v>
      </c>
      <c r="G10" s="10">
        <v>0</v>
      </c>
      <c r="H10" s="10">
        <v>0</v>
      </c>
      <c r="I10" s="10">
        <v>88</v>
      </c>
      <c r="J10" s="10">
        <v>33</v>
      </c>
      <c r="K10" s="10">
        <v>43</v>
      </c>
      <c r="L10" s="10">
        <v>12</v>
      </c>
      <c r="M10" s="10">
        <v>33</v>
      </c>
      <c r="N10" s="10">
        <v>43</v>
      </c>
      <c r="O10" s="10">
        <v>12</v>
      </c>
      <c r="P10" s="10">
        <v>33</v>
      </c>
      <c r="Q10" s="10">
        <v>43</v>
      </c>
      <c r="R10" s="10">
        <v>12</v>
      </c>
      <c r="S10" s="10">
        <v>33</v>
      </c>
      <c r="T10" s="10">
        <v>43</v>
      </c>
      <c r="U10" s="10">
        <v>12</v>
      </c>
      <c r="V10" s="10">
        <v>33</v>
      </c>
      <c r="W10" s="10">
        <v>43</v>
      </c>
      <c r="X10" s="10">
        <v>12</v>
      </c>
      <c r="Y10" s="24">
        <f t="shared" si="0"/>
        <v>33</v>
      </c>
      <c r="Z10" s="25">
        <f t="shared" ref="Z9:Z16" si="2">Y10*100/I10</f>
        <v>37.5</v>
      </c>
      <c r="AA10" s="24">
        <f t="shared" si="1"/>
        <v>43</v>
      </c>
      <c r="AB10" s="25">
        <f t="shared" ref="AB9:AB16" si="3">AA10*100/I10</f>
        <v>48.8636363636364</v>
      </c>
      <c r="AC10" s="24">
        <f>(L10+O10+R10+U10+X10)/5</f>
        <v>12</v>
      </c>
      <c r="AD10" s="25">
        <f t="shared" ref="AD9:AD16" si="4">AC10*100/I10</f>
        <v>13.6363636363636</v>
      </c>
    </row>
    <row r="11" ht="15.75" spans="1:30">
      <c r="A11" s="5">
        <v>3</v>
      </c>
      <c r="B11" s="10" t="s">
        <v>55</v>
      </c>
      <c r="C11" s="10">
        <v>3</v>
      </c>
      <c r="D11" s="10">
        <v>0</v>
      </c>
      <c r="E11" s="10">
        <v>3</v>
      </c>
      <c r="F11" s="10">
        <v>0</v>
      </c>
      <c r="G11" s="10">
        <v>0</v>
      </c>
      <c r="H11" s="10">
        <v>0</v>
      </c>
      <c r="I11" s="10">
        <v>89</v>
      </c>
      <c r="J11" s="10">
        <v>30</v>
      </c>
      <c r="K11" s="10">
        <v>42</v>
      </c>
      <c r="L11" s="10">
        <v>17</v>
      </c>
      <c r="M11" s="10">
        <v>30</v>
      </c>
      <c r="N11" s="10">
        <v>42</v>
      </c>
      <c r="O11" s="10">
        <v>17</v>
      </c>
      <c r="P11" s="10">
        <v>30</v>
      </c>
      <c r="Q11" s="10">
        <v>42</v>
      </c>
      <c r="R11" s="10">
        <v>17</v>
      </c>
      <c r="S11" s="10">
        <v>30</v>
      </c>
      <c r="T11" s="10">
        <v>42</v>
      </c>
      <c r="U11" s="10">
        <v>17</v>
      </c>
      <c r="V11" s="10">
        <v>30</v>
      </c>
      <c r="W11" s="10">
        <v>42</v>
      </c>
      <c r="X11" s="10">
        <v>17</v>
      </c>
      <c r="Y11" s="24">
        <f t="shared" si="0"/>
        <v>30</v>
      </c>
      <c r="Z11" s="25">
        <v>35</v>
      </c>
      <c r="AA11" s="24">
        <f t="shared" si="1"/>
        <v>42</v>
      </c>
      <c r="AB11" s="25">
        <v>37</v>
      </c>
      <c r="AC11" s="24">
        <f>(L11+O11+R11+U11+X11)/5</f>
        <v>17</v>
      </c>
      <c r="AD11" s="25">
        <v>28</v>
      </c>
    </row>
    <row r="12" ht="15.75" spans="1:30">
      <c r="A12" s="5">
        <v>4</v>
      </c>
      <c r="B12" s="10" t="s">
        <v>56</v>
      </c>
      <c r="C12" s="10">
        <v>3</v>
      </c>
      <c r="D12" s="10">
        <v>0</v>
      </c>
      <c r="E12" s="10">
        <v>3</v>
      </c>
      <c r="F12" s="10">
        <v>0</v>
      </c>
      <c r="G12" s="10">
        <v>0</v>
      </c>
      <c r="H12" s="10">
        <v>0</v>
      </c>
      <c r="I12" s="10">
        <v>70</v>
      </c>
      <c r="J12" s="10">
        <v>26</v>
      </c>
      <c r="K12" s="10">
        <v>36</v>
      </c>
      <c r="L12" s="10">
        <v>12</v>
      </c>
      <c r="M12" s="10">
        <v>26</v>
      </c>
      <c r="N12" s="10">
        <v>36</v>
      </c>
      <c r="O12" s="10">
        <v>12</v>
      </c>
      <c r="P12" s="10">
        <v>26</v>
      </c>
      <c r="Q12" s="10">
        <v>36</v>
      </c>
      <c r="R12" s="10">
        <v>12</v>
      </c>
      <c r="S12" s="10">
        <v>26</v>
      </c>
      <c r="T12" s="10">
        <v>36</v>
      </c>
      <c r="U12" s="10">
        <v>12</v>
      </c>
      <c r="V12" s="10">
        <v>26</v>
      </c>
      <c r="W12" s="10">
        <v>36</v>
      </c>
      <c r="X12" s="10">
        <v>12</v>
      </c>
      <c r="Y12" s="24">
        <f t="shared" si="0"/>
        <v>26</v>
      </c>
      <c r="Z12" s="25">
        <v>36</v>
      </c>
      <c r="AA12" s="24">
        <f t="shared" si="1"/>
        <v>36</v>
      </c>
      <c r="AB12" s="25">
        <v>45</v>
      </c>
      <c r="AC12" s="24">
        <v>12</v>
      </c>
      <c r="AD12" s="25">
        <v>18</v>
      </c>
    </row>
    <row r="13" ht="15.75" spans="1:30">
      <c r="A13" s="5">
        <v>5</v>
      </c>
      <c r="B13" s="10" t="s">
        <v>57</v>
      </c>
      <c r="C13" s="10">
        <v>2</v>
      </c>
      <c r="D13" s="10">
        <v>0</v>
      </c>
      <c r="E13" s="10">
        <v>2</v>
      </c>
      <c r="F13" s="10">
        <v>0</v>
      </c>
      <c r="G13" s="10">
        <v>0</v>
      </c>
      <c r="H13" s="10">
        <v>0</v>
      </c>
      <c r="I13" s="10">
        <v>47</v>
      </c>
      <c r="J13" s="10">
        <v>25</v>
      </c>
      <c r="K13" s="10">
        <v>19</v>
      </c>
      <c r="L13" s="10">
        <v>7</v>
      </c>
      <c r="M13" s="10">
        <v>25</v>
      </c>
      <c r="N13" s="10">
        <v>19</v>
      </c>
      <c r="O13" s="10">
        <v>7</v>
      </c>
      <c r="P13" s="10">
        <v>25</v>
      </c>
      <c r="Q13" s="10">
        <v>19</v>
      </c>
      <c r="R13" s="10">
        <v>7</v>
      </c>
      <c r="S13" s="10">
        <v>25</v>
      </c>
      <c r="T13" s="10">
        <v>19</v>
      </c>
      <c r="U13" s="10">
        <v>7</v>
      </c>
      <c r="V13" s="10">
        <v>25</v>
      </c>
      <c r="W13" s="10">
        <v>19</v>
      </c>
      <c r="X13" s="10">
        <v>7</v>
      </c>
      <c r="Y13" s="24">
        <f t="shared" si="0"/>
        <v>25</v>
      </c>
      <c r="Z13" s="25">
        <v>49</v>
      </c>
      <c r="AA13" s="24">
        <f t="shared" si="1"/>
        <v>19</v>
      </c>
      <c r="AB13" s="25">
        <v>37</v>
      </c>
      <c r="AC13" s="24">
        <f>(L13+O13+R13+U13+X13)/5</f>
        <v>7</v>
      </c>
      <c r="AD13" s="25">
        <v>14</v>
      </c>
    </row>
    <row r="14" ht="15.75" spans="1:30">
      <c r="A14" s="5">
        <v>6</v>
      </c>
      <c r="B14" s="10" t="s">
        <v>58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24">
        <f t="shared" si="0"/>
        <v>0</v>
      </c>
      <c r="Z14" s="25"/>
      <c r="AA14" s="24">
        <f t="shared" si="1"/>
        <v>0</v>
      </c>
      <c r="AB14" s="25"/>
      <c r="AC14" s="24">
        <f>(L14+O14+R14+U14+X14)/5</f>
        <v>0</v>
      </c>
      <c r="AD14" s="25"/>
    </row>
    <row r="15" ht="47.25" spans="1:30">
      <c r="A15" s="5">
        <v>7</v>
      </c>
      <c r="B15" s="11" t="s">
        <v>59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24">
        <f t="shared" si="0"/>
        <v>0</v>
      </c>
      <c r="Z15" s="25"/>
      <c r="AA15" s="24">
        <f t="shared" si="1"/>
        <v>0</v>
      </c>
      <c r="AB15" s="25"/>
      <c r="AC15" s="24">
        <f>(L15+O15+R15+U15+X15)/5</f>
        <v>0</v>
      </c>
      <c r="AD15" s="25"/>
    </row>
    <row r="16" ht="63" spans="1:30">
      <c r="A16" s="5">
        <v>8</v>
      </c>
      <c r="B16" s="11" t="s">
        <v>60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24">
        <f t="shared" si="0"/>
        <v>0</v>
      </c>
      <c r="Z16" s="25"/>
      <c r="AA16" s="24">
        <f t="shared" si="1"/>
        <v>0</v>
      </c>
      <c r="AB16" s="25"/>
      <c r="AC16" s="24">
        <f>(L16+O16+R16+U16+X16)/5</f>
        <v>0</v>
      </c>
      <c r="AD16" s="25"/>
    </row>
    <row r="17" ht="15.75" spans="1:30">
      <c r="A17" s="12"/>
      <c r="B17" s="13" t="s">
        <v>34</v>
      </c>
      <c r="C17" s="13">
        <v>12</v>
      </c>
      <c r="D17" s="13">
        <v>0</v>
      </c>
      <c r="E17" s="13">
        <v>12</v>
      </c>
      <c r="F17" s="13">
        <v>0</v>
      </c>
      <c r="G17" s="13">
        <v>0</v>
      </c>
      <c r="H17" s="13">
        <v>0</v>
      </c>
      <c r="I17" s="15">
        <f>SUM(I9:I16)</f>
        <v>294</v>
      </c>
      <c r="J17" s="15">
        <f>J9+J10+J11+J12+J13+J14+J15+J16</f>
        <v>114</v>
      </c>
      <c r="K17" s="15">
        <f t="shared" ref="K17:X17" si="5">K9+K10+K11+K12+K13+K14+K15+K16</f>
        <v>140</v>
      </c>
      <c r="L17" s="15">
        <f t="shared" si="5"/>
        <v>48</v>
      </c>
      <c r="M17" s="15">
        <f t="shared" si="5"/>
        <v>114</v>
      </c>
      <c r="N17" s="15">
        <f t="shared" si="5"/>
        <v>140</v>
      </c>
      <c r="O17" s="15">
        <f t="shared" si="5"/>
        <v>48</v>
      </c>
      <c r="P17" s="15">
        <f t="shared" si="5"/>
        <v>114</v>
      </c>
      <c r="Q17" s="15">
        <f t="shared" si="5"/>
        <v>140</v>
      </c>
      <c r="R17" s="15">
        <f t="shared" si="5"/>
        <v>48</v>
      </c>
      <c r="S17" s="15">
        <f t="shared" si="5"/>
        <v>114</v>
      </c>
      <c r="T17" s="15">
        <f t="shared" si="5"/>
        <v>140</v>
      </c>
      <c r="U17" s="15">
        <f t="shared" si="5"/>
        <v>48</v>
      </c>
      <c r="V17" s="15">
        <f t="shared" si="5"/>
        <v>114</v>
      </c>
      <c r="W17" s="15">
        <f t="shared" si="5"/>
        <v>140</v>
      </c>
      <c r="X17" s="15">
        <f t="shared" si="5"/>
        <v>48</v>
      </c>
      <c r="Y17" s="24"/>
      <c r="Z17" s="25"/>
      <c r="AA17" s="24"/>
      <c r="AB17" s="25"/>
      <c r="AC17" s="24"/>
      <c r="AD17" s="25"/>
    </row>
    <row r="18" ht="15.75" spans="1:30">
      <c r="A18" s="12"/>
      <c r="B18" s="14" t="s">
        <v>35</v>
      </c>
      <c r="C18" s="14"/>
      <c r="D18" s="14"/>
      <c r="E18" s="14"/>
      <c r="F18" s="14"/>
      <c r="G18" s="14"/>
      <c r="H18" s="14"/>
      <c r="I18" s="16">
        <f>I17*100/I17</f>
        <v>100</v>
      </c>
      <c r="J18" s="17">
        <f>J17*100/I17</f>
        <v>38.7755102040816</v>
      </c>
      <c r="K18" s="18">
        <v>40</v>
      </c>
      <c r="L18" s="18">
        <f>L17*100/I17</f>
        <v>16.3265306122449</v>
      </c>
      <c r="M18" s="15">
        <v>41</v>
      </c>
      <c r="N18" s="15">
        <v>40</v>
      </c>
      <c r="O18" s="15">
        <v>20</v>
      </c>
      <c r="P18" s="15">
        <v>41</v>
      </c>
      <c r="Q18" s="15">
        <v>40</v>
      </c>
      <c r="R18" s="15">
        <v>20</v>
      </c>
      <c r="S18" s="15">
        <v>41</v>
      </c>
      <c r="T18" s="15">
        <v>40</v>
      </c>
      <c r="U18" s="15">
        <v>20</v>
      </c>
      <c r="V18" s="15">
        <v>41</v>
      </c>
      <c r="W18" s="15">
        <v>40</v>
      </c>
      <c r="X18" s="15">
        <v>20</v>
      </c>
      <c r="Y18" s="12"/>
      <c r="Z18" s="12"/>
      <c r="AA18" s="12"/>
      <c r="AB18" s="12"/>
      <c r="AC18" s="12"/>
      <c r="AD18" s="12"/>
    </row>
    <row r="21" ht="15.75" spans="2:8">
      <c r="B21" s="2" t="s">
        <v>36</v>
      </c>
      <c r="C21" s="2"/>
      <c r="D21" s="2"/>
      <c r="E21" s="2"/>
      <c r="F21" s="2"/>
      <c r="G21" s="2"/>
      <c r="H21" s="2"/>
    </row>
  </sheetData>
  <mergeCells count="16">
    <mergeCell ref="U1:V1"/>
    <mergeCell ref="B2:H2"/>
    <mergeCell ref="AC2:AD2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21:H21"/>
    <mergeCell ref="A7:A8"/>
    <mergeCell ref="B7:B8"/>
    <mergeCell ref="I7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жас топ</vt:lpstr>
      <vt:lpstr>ортаңғы топ</vt:lpstr>
      <vt:lpstr>ересек топ</vt:lpstr>
      <vt:lpstr>мектепалды тобы</vt:lpstr>
      <vt:lpstr>АуданББ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dcterms:created xsi:type="dcterms:W3CDTF">2022-12-22T06:57:00Z</dcterms:created>
  <dcterms:modified xsi:type="dcterms:W3CDTF">2025-05-02T09:52:12Z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1049-12.2.0.20795</vt:lpwstr>
  </property>
  <property fmtid="{D5CDD505-2E9C-101B-9397-08002B2CF9AE}" pid="3" name="ICV">
    <vt:lpwstr>8AB24B2F8A424F2CA56DCF3FD2032365_13</vt:lpwstr>
  </property>
</Properties>
</file>