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001F1BF-48F9-4DAD-A0AC-76D5B809BE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кіші топ" sheetId="2" r:id="rId1"/>
    <sheet name="ортаңғы топ" sheetId="3" r:id="rId2"/>
    <sheet name="ересек топ" sheetId="4" r:id="rId3"/>
    <sheet name="мектепалды тобы" sheetId="5" r:id="rId4"/>
  </sheets>
  <calcPr calcId="191029" refMode="R1C1"/>
</workbook>
</file>

<file path=xl/calcChain.xml><?xml version="1.0" encoding="utf-8"?>
<calcChain xmlns="http://schemas.openxmlformats.org/spreadsheetml/2006/main">
  <c r="E46" i="5" l="1"/>
  <c r="D46" i="5"/>
  <c r="E51" i="5"/>
  <c r="D51" i="5"/>
  <c r="J51" i="5"/>
  <c r="E64" i="5"/>
  <c r="D64" i="5"/>
  <c r="E55" i="5"/>
  <c r="D55" i="5"/>
  <c r="M60" i="5"/>
  <c r="L60" i="5"/>
  <c r="K60" i="5"/>
  <c r="J60" i="5"/>
  <c r="I60" i="5"/>
  <c r="H60" i="5"/>
  <c r="F60" i="5"/>
  <c r="E60" i="5"/>
  <c r="D60" i="5"/>
  <c r="G60" i="5"/>
  <c r="I51" i="5"/>
  <c r="H51" i="5"/>
  <c r="F51" i="5"/>
  <c r="I51" i="4"/>
  <c r="H51" i="4"/>
  <c r="G51" i="4"/>
  <c r="F51" i="4"/>
  <c r="D51" i="4"/>
  <c r="E46" i="4"/>
  <c r="D46" i="4"/>
  <c r="E64" i="4"/>
  <c r="D64" i="4"/>
  <c r="L60" i="4"/>
  <c r="K60" i="4"/>
  <c r="J60" i="4"/>
  <c r="I60" i="4"/>
  <c r="H60" i="4"/>
  <c r="G60" i="4"/>
  <c r="F60" i="4"/>
  <c r="E60" i="4"/>
  <c r="D60" i="4"/>
  <c r="M59" i="4"/>
  <c r="M60" i="4" s="1"/>
  <c r="G59" i="4"/>
  <c r="E55" i="4"/>
  <c r="D55" i="4"/>
  <c r="FK39" i="4"/>
  <c r="FJ39" i="4"/>
  <c r="FI39" i="4"/>
  <c r="FH39" i="4"/>
  <c r="FG39" i="4"/>
  <c r="FF39" i="4"/>
  <c r="FE39" i="4"/>
  <c r="FD39" i="4"/>
  <c r="FC39" i="4"/>
  <c r="FB39" i="4"/>
  <c r="FA39" i="4"/>
  <c r="EZ39" i="4"/>
  <c r="EY39" i="4"/>
  <c r="EX39" i="4"/>
  <c r="EW39" i="4"/>
  <c r="EV39" i="4"/>
  <c r="EU39" i="4"/>
  <c r="ET39" i="4"/>
  <c r="ES39" i="4"/>
  <c r="ER39" i="4"/>
  <c r="EQ39" i="4"/>
  <c r="EP39" i="4"/>
  <c r="EO39" i="4"/>
  <c r="EN39" i="4"/>
  <c r="EM39" i="4"/>
  <c r="EL39" i="4"/>
  <c r="EK39" i="4"/>
  <c r="EJ39" i="4"/>
  <c r="EI39" i="4"/>
  <c r="EH39" i="4"/>
  <c r="EG39" i="4"/>
  <c r="EF39" i="4"/>
  <c r="EE39" i="4"/>
  <c r="ED39" i="4"/>
  <c r="EC39" i="4"/>
  <c r="EB39" i="4"/>
  <c r="EA39" i="4"/>
  <c r="DZ39" i="4"/>
  <c r="DY39" i="4"/>
  <c r="DX39" i="4"/>
  <c r="DW39" i="4"/>
  <c r="DV39" i="4"/>
  <c r="DU39" i="4"/>
  <c r="DT39" i="4"/>
  <c r="DS39" i="4"/>
  <c r="DR39" i="4"/>
  <c r="DQ39" i="4"/>
  <c r="DP39" i="4"/>
  <c r="DO39" i="4"/>
  <c r="DN39" i="4"/>
  <c r="DM39" i="4"/>
  <c r="DL39" i="4"/>
  <c r="DK39" i="4"/>
  <c r="DJ39" i="4"/>
  <c r="DI39" i="4"/>
  <c r="DH39" i="4"/>
  <c r="DG39" i="4"/>
  <c r="DF39" i="4"/>
  <c r="DE39" i="4"/>
  <c r="DD39" i="4"/>
  <c r="DC39" i="4"/>
  <c r="DB39" i="4"/>
  <c r="DA39" i="4"/>
  <c r="CZ39" i="4"/>
  <c r="CY39" i="4"/>
  <c r="CX39" i="4"/>
  <c r="CW39" i="4"/>
  <c r="CV39" i="4"/>
  <c r="CU39" i="4"/>
  <c r="CT39" i="4"/>
  <c r="CS39" i="4"/>
  <c r="CR39" i="4"/>
  <c r="CQ39" i="4"/>
  <c r="CP39" i="4"/>
  <c r="CO39" i="4"/>
  <c r="CN39" i="4"/>
  <c r="CM39" i="4"/>
  <c r="CL39" i="4"/>
  <c r="CK39" i="4"/>
  <c r="CJ39" i="4"/>
  <c r="CI39" i="4"/>
  <c r="CH39" i="4"/>
  <c r="CG39" i="4"/>
  <c r="CF39" i="4"/>
  <c r="CE39" i="4"/>
  <c r="CD39" i="4"/>
  <c r="CC39" i="4"/>
  <c r="CB39" i="4"/>
  <c r="CA39" i="4"/>
  <c r="BZ39" i="4"/>
  <c r="BY39" i="4"/>
  <c r="BX39" i="4"/>
  <c r="BW39" i="4"/>
  <c r="BV39" i="4"/>
  <c r="BU39" i="4"/>
  <c r="BT39" i="4"/>
  <c r="BS39" i="4"/>
  <c r="BR39" i="4"/>
  <c r="BQ39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K60" i="3"/>
  <c r="J60" i="3"/>
  <c r="M60" i="3"/>
  <c r="I60" i="3"/>
  <c r="H60" i="3"/>
  <c r="E60" i="3"/>
  <c r="D60" i="3"/>
  <c r="F60" i="3"/>
  <c r="K56" i="2"/>
  <c r="J56" i="2"/>
  <c r="E56" i="2"/>
  <c r="D56" i="2"/>
  <c r="I56" i="2"/>
  <c r="H56" i="2"/>
  <c r="G56" i="2"/>
  <c r="L60" i="3" l="1"/>
  <c r="G60" i="3"/>
  <c r="E51" i="2" l="1"/>
  <c r="D51" i="2"/>
  <c r="E60" i="2"/>
  <c r="D60" i="2"/>
  <c r="M56" i="2"/>
  <c r="L56" i="2"/>
  <c r="G47" i="2"/>
  <c r="E47" i="2"/>
  <c r="F47" i="2"/>
  <c r="DR35" i="2" l="1"/>
  <c r="DR36" i="2" s="1"/>
  <c r="DQ35" i="2"/>
  <c r="DQ36" i="2" s="1"/>
  <c r="DP35" i="2"/>
  <c r="DP36" i="2" s="1"/>
  <c r="DO35" i="2"/>
  <c r="DO36" i="2" s="1"/>
  <c r="DN35" i="2"/>
  <c r="DN36" i="2" s="1"/>
  <c r="DM35" i="2"/>
  <c r="DM36" i="2" s="1"/>
  <c r="DL35" i="2"/>
  <c r="DL36" i="2" s="1"/>
  <c r="DK35" i="2"/>
  <c r="DK36" i="2" s="1"/>
  <c r="DJ35" i="2"/>
  <c r="DJ36" i="2" s="1"/>
  <c r="DI35" i="2"/>
  <c r="DI36" i="2" s="1"/>
  <c r="DH35" i="2"/>
  <c r="DH36" i="2" s="1"/>
  <c r="DG35" i="2"/>
  <c r="DG36" i="2" s="1"/>
  <c r="DF35" i="2"/>
  <c r="DF36" i="2" s="1"/>
  <c r="DE35" i="2"/>
  <c r="DE36" i="2" s="1"/>
  <c r="DD35" i="2"/>
  <c r="DD36" i="2" s="1"/>
  <c r="DC35" i="2"/>
  <c r="DC36" i="2" s="1"/>
  <c r="DB35" i="2"/>
  <c r="DB36" i="2" s="1"/>
  <c r="DA35" i="2"/>
  <c r="DA36" i="2" s="1"/>
  <c r="CZ35" i="2"/>
  <c r="CZ36" i="2" s="1"/>
  <c r="CY35" i="2"/>
  <c r="CY36" i="2" s="1"/>
  <c r="CX35" i="2"/>
  <c r="CX36" i="2" s="1"/>
  <c r="CW35" i="2"/>
  <c r="CW36" i="2" s="1"/>
  <c r="CV35" i="2"/>
  <c r="CV36" i="2" s="1"/>
  <c r="CU35" i="2"/>
  <c r="CU36" i="2" s="1"/>
  <c r="CT35" i="2"/>
  <c r="CT36" i="2" s="1"/>
  <c r="CS35" i="2"/>
  <c r="CS36" i="2" s="1"/>
  <c r="CR35" i="2"/>
  <c r="CR36" i="2" s="1"/>
  <c r="CQ35" i="2"/>
  <c r="CQ36" i="2" s="1"/>
  <c r="CP35" i="2"/>
  <c r="CP36" i="2" s="1"/>
  <c r="CO35" i="2"/>
  <c r="CO36" i="2" s="1"/>
  <c r="CN35" i="2"/>
  <c r="CN36" i="2" s="1"/>
  <c r="CM35" i="2"/>
  <c r="CM36" i="2" s="1"/>
  <c r="CL35" i="2"/>
  <c r="CL36" i="2" s="1"/>
  <c r="CK35" i="2"/>
  <c r="CK36" i="2" s="1"/>
  <c r="CJ35" i="2"/>
  <c r="CJ36" i="2" s="1"/>
  <c r="CI35" i="2"/>
  <c r="CI36" i="2" s="1"/>
  <c r="CH35" i="2"/>
  <c r="CH36" i="2" s="1"/>
  <c r="CG35" i="2"/>
  <c r="CG36" i="2" s="1"/>
  <c r="CF35" i="2"/>
  <c r="CF36" i="2" s="1"/>
  <c r="CE35" i="2"/>
  <c r="CE36" i="2" s="1"/>
  <c r="CD35" i="2"/>
  <c r="CD36" i="2" s="1"/>
  <c r="CC35" i="2"/>
  <c r="CC36" i="2" s="1"/>
  <c r="CB35" i="2"/>
  <c r="CB36" i="2" s="1"/>
  <c r="CA35" i="2"/>
  <c r="CA36" i="2" s="1"/>
  <c r="BZ35" i="2"/>
  <c r="BZ36" i="2" s="1"/>
  <c r="BY35" i="2"/>
  <c r="BY36" i="2" s="1"/>
  <c r="BX35" i="2"/>
  <c r="BX36" i="2" s="1"/>
  <c r="BW35" i="2"/>
  <c r="BW36" i="2" s="1"/>
  <c r="BV35" i="2"/>
  <c r="BV36" i="2" s="1"/>
  <c r="BU35" i="2"/>
  <c r="BU36" i="2" s="1"/>
  <c r="BT35" i="2"/>
  <c r="BT36" i="2" s="1"/>
  <c r="BS35" i="2"/>
  <c r="BS36" i="2" s="1"/>
  <c r="BR35" i="2"/>
  <c r="BR36" i="2" s="1"/>
  <c r="BQ35" i="2"/>
  <c r="BQ36" i="2" s="1"/>
  <c r="IS39" i="5" l="1"/>
  <c r="IS40" i="5" s="1"/>
  <c r="IT39" i="5"/>
  <c r="IT40" i="5" s="1"/>
  <c r="IR39" i="5"/>
  <c r="IR40" i="5" s="1"/>
  <c r="H39" i="5"/>
  <c r="F39" i="5"/>
  <c r="GP39" i="4" l="1"/>
  <c r="GP40" i="4" s="1"/>
  <c r="GQ39" i="4"/>
  <c r="GQ40" i="4" s="1"/>
  <c r="GR39" i="4"/>
  <c r="GR40" i="4" s="1"/>
  <c r="U40" i="4"/>
  <c r="V40" i="4"/>
  <c r="T40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C40" i="4"/>
  <c r="FU39" i="5" l="1"/>
  <c r="C35" i="2" l="1"/>
  <c r="C36" i="2" s="1"/>
  <c r="D35" i="2"/>
  <c r="D36" i="2" s="1"/>
  <c r="E35" i="2"/>
  <c r="E36" i="2" s="1"/>
  <c r="F35" i="2"/>
  <c r="F36" i="2" s="1"/>
  <c r="G35" i="2"/>
  <c r="G36" i="2" s="1"/>
  <c r="H35" i="2"/>
  <c r="H36" i="2" s="1"/>
  <c r="I35" i="2"/>
  <c r="I36" i="2" s="1"/>
  <c r="J35" i="2"/>
  <c r="J36" i="2" s="1"/>
  <c r="K35" i="2"/>
  <c r="K36" i="2" s="1"/>
  <c r="L35" i="2"/>
  <c r="L36" i="2" s="1"/>
  <c r="M35" i="2"/>
  <c r="M36" i="2" s="1"/>
  <c r="N35" i="2"/>
  <c r="N36" i="2" s="1"/>
  <c r="O35" i="2"/>
  <c r="O36" i="2" s="1"/>
  <c r="P35" i="2"/>
  <c r="P36" i="2" s="1"/>
  <c r="Q35" i="2"/>
  <c r="Q36" i="2" s="1"/>
  <c r="R35" i="2"/>
  <c r="R36" i="2" s="1"/>
  <c r="S35" i="2"/>
  <c r="S36" i="2" s="1"/>
  <c r="T35" i="2"/>
  <c r="T36" i="2" s="1"/>
  <c r="U35" i="2"/>
  <c r="U36" i="2" s="1"/>
  <c r="V35" i="2"/>
  <c r="V36" i="2" s="1"/>
  <c r="W35" i="2"/>
  <c r="W36" i="2" s="1"/>
  <c r="X35" i="2"/>
  <c r="X36" i="2" s="1"/>
  <c r="Y35" i="2"/>
  <c r="Y36" i="2" s="1"/>
  <c r="Z35" i="2"/>
  <c r="Z36" i="2" s="1"/>
  <c r="AA35" i="2"/>
  <c r="AA36" i="2" s="1"/>
  <c r="AB35" i="2"/>
  <c r="AB36" i="2" s="1"/>
  <c r="AC35" i="2"/>
  <c r="AC36" i="2" s="1"/>
  <c r="AD35" i="2"/>
  <c r="AD36" i="2" s="1"/>
  <c r="AE35" i="2"/>
  <c r="AE36" i="2" s="1"/>
  <c r="AF35" i="2"/>
  <c r="AF36" i="2" s="1"/>
  <c r="AG35" i="2"/>
  <c r="AG36" i="2" s="1"/>
  <c r="AH35" i="2"/>
  <c r="AH36" i="2" s="1"/>
  <c r="AI35" i="2"/>
  <c r="AI36" i="2" s="1"/>
  <c r="AJ35" i="2"/>
  <c r="AJ36" i="2" s="1"/>
  <c r="AK35" i="2"/>
  <c r="AK36" i="2" s="1"/>
  <c r="AL35" i="2"/>
  <c r="AL36" i="2" s="1"/>
  <c r="AM35" i="2"/>
  <c r="AM36" i="2" s="1"/>
  <c r="AN35" i="2"/>
  <c r="AN36" i="2" s="1"/>
  <c r="AO35" i="2"/>
  <c r="AO36" i="2" s="1"/>
  <c r="AP35" i="2"/>
  <c r="AP36" i="2" s="1"/>
  <c r="AQ35" i="2"/>
  <c r="AQ36" i="2" s="1"/>
  <c r="AR35" i="2"/>
  <c r="AR36" i="2" s="1"/>
  <c r="AS35" i="2"/>
  <c r="AS36" i="2" s="1"/>
  <c r="AT35" i="2"/>
  <c r="AT36" i="2" s="1"/>
  <c r="AU35" i="2"/>
  <c r="AU36" i="2" s="1"/>
  <c r="AV35" i="2"/>
  <c r="AV36" i="2" s="1"/>
  <c r="AW35" i="2"/>
  <c r="AW36" i="2" s="1"/>
  <c r="AX35" i="2"/>
  <c r="AX36" i="2" s="1"/>
  <c r="AY35" i="2"/>
  <c r="AY36" i="2" s="1"/>
  <c r="AZ35" i="2"/>
  <c r="AZ36" i="2" s="1"/>
  <c r="BA35" i="2"/>
  <c r="BA36" i="2" s="1"/>
  <c r="BB35" i="2"/>
  <c r="BB36" i="2" s="1"/>
  <c r="BC35" i="2"/>
  <c r="BC36" i="2" s="1"/>
  <c r="BD35" i="2"/>
  <c r="BD36" i="2" s="1"/>
  <c r="BE35" i="2"/>
  <c r="BE36" i="2" s="1"/>
  <c r="BF35" i="2"/>
  <c r="BF36" i="2" s="1"/>
  <c r="BG35" i="2"/>
  <c r="BG36" i="2" s="1"/>
  <c r="BH35" i="2"/>
  <c r="BH36" i="2" s="1"/>
  <c r="BI35" i="2"/>
  <c r="BI36" i="2" s="1"/>
  <c r="BJ35" i="2"/>
  <c r="BJ36" i="2" s="1"/>
  <c r="BK35" i="2"/>
  <c r="BK36" i="2" s="1"/>
  <c r="BL35" i="2"/>
  <c r="BL36" i="2" s="1"/>
  <c r="BM35" i="2"/>
  <c r="BM36" i="2" s="1"/>
  <c r="BN35" i="2"/>
  <c r="BN36" i="2" s="1"/>
  <c r="BO35" i="2"/>
  <c r="BO36" i="2" s="1"/>
  <c r="BP35" i="2"/>
  <c r="BP36" i="2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E63" i="3" l="1"/>
  <c r="D63" i="3" s="1"/>
  <c r="E62" i="3"/>
  <c r="D62" i="3" s="1"/>
  <c r="E61" i="3"/>
  <c r="D61" i="3" s="1"/>
  <c r="E52" i="3"/>
  <c r="D52" i="3" s="1"/>
  <c r="E53" i="3"/>
  <c r="D53" i="3" s="1"/>
  <c r="E54" i="3"/>
  <c r="G50" i="3"/>
  <c r="E42" i="2" l="1"/>
  <c r="D42" i="2"/>
  <c r="D64" i="3"/>
  <c r="E64" i="3"/>
  <c r="E55" i="3"/>
  <c r="D54" i="3"/>
  <c r="D55" i="3" s="1"/>
  <c r="I51" i="3"/>
  <c r="H51" i="3"/>
  <c r="G51" i="3"/>
  <c r="F51" i="3"/>
  <c r="D46" i="3"/>
  <c r="E46" i="3"/>
  <c r="E51" i="3"/>
  <c r="D51" i="3"/>
  <c r="C39" i="5" l="1"/>
  <c r="BT40" i="4" l="1"/>
  <c r="BU40" i="4"/>
  <c r="BV40" i="4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C40" i="5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E50" i="4" l="1"/>
  <c r="E51" i="4" s="1"/>
  <c r="K51" i="5"/>
  <c r="G50" i="5"/>
  <c r="G51" i="5" s="1"/>
  <c r="IB40" i="5"/>
  <c r="IA40" i="5"/>
  <c r="HZ40" i="5"/>
  <c r="GC40" i="4"/>
  <c r="GA40" i="4"/>
  <c r="GK40" i="4"/>
  <c r="D40" i="5"/>
  <c r="H40" i="5"/>
</calcChain>
</file>

<file path=xl/sharedStrings.xml><?xml version="1.0" encoding="utf-8"?>
<sst xmlns="http://schemas.openxmlformats.org/spreadsheetml/2006/main" count="1608" uniqueCount="1328">
  <si>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</si>
  <si>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</si>
  <si>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</si>
  <si>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</si>
  <si>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</si>
  <si>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</si>
  <si>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</si>
  <si>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</si>
  <si>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</si>
  <si>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</si>
  <si>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</si>
  <si>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</si>
  <si>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</si>
  <si>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</si>
  <si>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</si>
  <si>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</si>
  <si>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</si>
  <si>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</si>
  <si>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</si>
  <si>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</si>
  <si>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</si>
  <si>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</si>
  <si>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</si>
  <si>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</si>
  <si>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</si>
  <si>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</si>
  <si>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</si>
  <si>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</si>
  <si>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</si>
  <si>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</si>
  <si>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</si>
  <si>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</si>
  <si>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</si>
  <si>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</si>
  <si>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</si>
  <si>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</si>
  <si>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</si>
  <si>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</si>
  <si>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</si>
  <si>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</si>
  <si>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</si>
  <si>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</si>
  <si>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</si>
  <si>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</si>
  <si>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</si>
  <si>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</si>
  <si>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</si>
  <si>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</si>
  <si>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</si>
  <si>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</si>
  <si>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</si>
  <si>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</si>
  <si>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</si>
  <si>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</si>
  <si>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</si>
  <si>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</si>
  <si>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</si>
  <si>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</si>
  <si>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</si>
  <si>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</si>
  <si>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</si>
  <si>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</si>
  <si>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</si>
  <si>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</si>
  <si>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</si>
  <si>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</si>
  <si>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</si>
  <si>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</si>
  <si>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</si>
  <si>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</si>
  <si>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</si>
  <si>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</si>
  <si>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</si>
  <si>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</si>
  <si>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</si>
  <si>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</si>
  <si>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</si>
  <si>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</si>
  <si>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</si>
  <si>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</si>
  <si>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</si>
  <si>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</si>
  <si>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</si>
  <si>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</si>
  <si>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</si>
  <si>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</si>
  <si>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</si>
  <si>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</si>
  <si>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</si>
  <si>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</si>
  <si>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</si>
  <si>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</si>
  <si>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</si>
  <si>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</si>
  <si>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</si>
  <si>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</si>
  <si>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</si>
  <si>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</si>
  <si>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</si>
  <si>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</si>
  <si>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</si>
  <si>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</si>
  <si>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</si>
  <si>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</si>
  <si>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</si>
  <si>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</si>
  <si>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</si>
  <si>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</si>
  <si>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</si>
  <si>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</si>
  <si>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</si>
  <si>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</si>
  <si>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</si>
  <si>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</si>
  <si>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</si>
  <si>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</si>
  <si>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</si>
  <si>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</si>
  <si>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</si>
  <si>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</si>
  <si>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</si>
  <si>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</si>
  <si>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</si>
  <si>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</si>
  <si>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</si>
  <si>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</si>
  <si>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</si>
  <si>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</si>
  <si>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</si>
  <si>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</si>
  <si>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</si>
  <si>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</si>
  <si>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</si>
  <si>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</si>
  <si>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</si>
  <si>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</si>
  <si>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</si>
  <si>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</si>
  <si>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</si>
  <si>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</si>
  <si>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</si>
  <si>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</si>
  <si>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</si>
  <si>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</si>
  <si>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</si>
  <si>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</si>
  <si>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</si>
  <si>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</si>
  <si>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</si>
  <si>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</si>
  <si>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</si>
  <si>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</si>
  <si>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</si>
  <si>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</si>
  <si>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</si>
  <si>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</si>
  <si>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</si>
  <si>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</si>
  <si>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</si>
  <si>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</si>
  <si>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</si>
  <si>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</si>
  <si>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</si>
  <si>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</si>
  <si>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</si>
  <si>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</si>
  <si>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</si>
  <si>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</si>
  <si>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</si>
  <si>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</si>
  <si>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</si>
  <si>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</si>
  <si>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</si>
  <si>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</si>
  <si>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</si>
  <si>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</si>
  <si>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</si>
  <si>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</si>
  <si>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</si>
  <si>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</si>
  <si>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</si>
  <si>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</si>
  <si>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</si>
  <si>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</si>
  <si>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</si>
  <si>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</si>
  <si>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</si>
  <si>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</si>
  <si>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</si>
  <si>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</si>
  <si>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</si>
  <si>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</si>
  <si>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</si>
  <si>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</si>
  <si>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</si>
  <si>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</si>
  <si>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</si>
  <si>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</si>
  <si>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</si>
  <si>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</si>
  <si>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</si>
  <si>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</si>
  <si>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</si>
  <si>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</si>
  <si>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</si>
  <si>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</si>
  <si>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</si>
  <si>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</si>
  <si>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</si>
  <si>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</si>
  <si>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</si>
  <si>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</si>
  <si>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</si>
  <si>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</si>
  <si>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</si>
  <si>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</si>
  <si>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</si>
  <si>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</si>
  <si>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</si>
  <si>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</si>
  <si>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</si>
  <si>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</si>
  <si>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</si>
  <si>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</si>
  <si>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</si>
  <si>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</si>
  <si>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</si>
  <si>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</si>
  <si>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</si>
  <si>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</si>
  <si>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</si>
  <si>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</si>
  <si>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</si>
  <si>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</si>
  <si>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</si>
  <si>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</si>
  <si>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</si>
  <si>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</si>
  <si>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</si>
  <si>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</si>
  <si>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</si>
  <si>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</si>
  <si>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</si>
  <si>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</si>
  <si>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</si>
  <si>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</si>
  <si>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</si>
  <si>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</si>
  <si>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</si>
  <si>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</si>
  <si>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</si>
  <si>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</si>
  <si>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</si>
  <si>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</si>
  <si>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</si>
  <si>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</si>
  <si>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</si>
  <si>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</si>
  <si>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</si>
  <si>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</si>
  <si>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</si>
  <si>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</si>
  <si>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</si>
  <si>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</si>
  <si>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</si>
  <si>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</si>
  <si>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</si>
  <si>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</si>
  <si>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</si>
  <si>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</si>
  <si>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</si>
  <si>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</si>
  <si>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</si>
  <si>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</si>
  <si>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</si>
  <si>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</si>
  <si>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</si>
  <si>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</si>
  <si>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</si>
  <si>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</si>
  <si>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</si>
  <si>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</si>
  <si>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</si>
  <si>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</si>
  <si>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</si>
  <si>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</si>
  <si>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</si>
  <si>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</si>
  <si>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</si>
  <si>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</si>
  <si>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</si>
  <si>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</si>
  <si>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</si>
  <si>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</si>
  <si>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</si>
  <si>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</si>
  <si>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</si>
  <si>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</si>
  <si>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</si>
  <si>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</si>
  <si>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</si>
  <si>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</si>
  <si>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</si>
  <si>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</si>
  <si>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</si>
  <si>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</si>
  <si>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</si>
  <si>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</si>
  <si>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</si>
  <si>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</si>
  <si>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</si>
  <si>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</si>
  <si>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</si>
  <si>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</si>
  <si>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</si>
  <si>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</si>
  <si>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</si>
  <si>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</si>
  <si>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</si>
  <si>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</si>
  <si>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</si>
  <si>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</si>
  <si>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</si>
  <si>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</si>
  <si>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</si>
  <si>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</si>
  <si>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</si>
  <si>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</si>
  <si>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</si>
  <si>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</si>
  <si>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</si>
  <si>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</si>
  <si>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</si>
  <si>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</si>
  <si>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</si>
  <si>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</si>
  <si>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</si>
  <si>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</si>
  <si>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</si>
  <si>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</si>
  <si>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</si>
  <si>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</si>
  <si>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</si>
  <si>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</si>
  <si>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</si>
  <si>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</si>
  <si>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</si>
  <si>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</si>
  <si>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</si>
  <si>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</si>
  <si>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</si>
  <si>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</si>
  <si>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</si>
  <si>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</si>
  <si>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</si>
  <si>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</si>
  <si>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</si>
  <si>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</si>
  <si>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</si>
  <si>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</si>
  <si>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</si>
  <si>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</si>
  <si>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</si>
  <si>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</si>
  <si>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</si>
  <si>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</si>
  <si>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</si>
  <si>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</si>
  <si>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</si>
  <si>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</si>
  <si>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</si>
  <si>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</si>
  <si>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</si>
  <si>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</si>
  <si>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</si>
  <si>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</si>
  <si>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</si>
  <si>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</si>
  <si>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</si>
  <si>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</si>
  <si>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</si>
  <si>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</si>
  <si>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</si>
  <si>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</si>
  <si>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</si>
  <si>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</si>
  <si>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</si>
  <si>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</si>
  <si>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</si>
  <si>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</si>
  <si>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</si>
  <si>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</si>
  <si>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</si>
  <si>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</si>
  <si>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</si>
  <si>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</si>
  <si>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</si>
  <si>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</si>
  <si>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</si>
  <si>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</si>
  <si>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</si>
  <si>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</si>
  <si>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</si>
  <si>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</si>
  <si>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</si>
  <si>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</si>
  <si>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</si>
  <si>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</si>
  <si>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</si>
  <si>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</si>
  <si>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</si>
  <si>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</si>
  <si>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</si>
  <si>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</si>
  <si>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</si>
  <si>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</si>
  <si>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</si>
  <si>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</si>
  <si>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</si>
  <si>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</si>
  <si>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</si>
  <si>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</si>
  <si>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</si>
  <si>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</si>
  <si>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</si>
  <si>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</si>
  <si>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</si>
  <si>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</si>
  <si>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</si>
  <si>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</si>
  <si>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</si>
  <si>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</si>
  <si>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</si>
  <si>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</si>
  <si>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</si>
  <si>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</si>
  <si>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</si>
  <si>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</si>
  <si>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</si>
  <si>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</si>
  <si>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</si>
  <si>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</si>
  <si>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</si>
  <si>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</si>
  <si>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</si>
  <si>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</si>
  <si>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</si>
  <si>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</si>
  <si>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</si>
  <si>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</si>
  <si>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</si>
  <si>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</si>
  <si>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</si>
  <si>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</si>
  <si>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</si>
  <si>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</si>
  <si>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</si>
  <si>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</si>
  <si>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</si>
  <si>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</si>
  <si>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</si>
  <si>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</si>
  <si>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</si>
  <si>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</si>
  <si>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</si>
  <si>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</si>
  <si>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</si>
  <si>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</si>
  <si>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</si>
  <si>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</si>
  <si>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</si>
  <si>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</si>
  <si>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</si>
  <si>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</si>
  <si>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</si>
  <si>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</si>
  <si>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</si>
  <si>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</si>
  <si>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</si>
  <si>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</si>
  <si>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</si>
  <si>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</si>
  <si>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</si>
  <si>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</si>
  <si>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</si>
  <si>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</si>
  <si>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</si>
  <si>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</si>
  <si>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</si>
  <si>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</si>
  <si>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</si>
  <si>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</si>
  <si>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</si>
  <si>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</si>
  <si>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</si>
  <si>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</si>
  <si>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</si>
  <si>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</si>
  <si>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</si>
  <si>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</si>
  <si>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</si>
  <si>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</si>
  <si>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</si>
  <si>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</si>
  <si>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</si>
  <si>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</si>
  <si>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</si>
  <si>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</si>
  <si>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</si>
  <si>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</si>
  <si>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</si>
  <si>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</si>
  <si>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</si>
  <si>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</si>
  <si>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</si>
  <si>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</si>
  <si>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</si>
  <si>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</si>
  <si>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</si>
  <si>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</si>
  <si>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</si>
  <si>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</si>
  <si>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</si>
  <si>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</si>
  <si>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</si>
  <si>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</si>
  <si>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</si>
  <si>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</si>
  <si>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</si>
  <si>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</si>
  <si>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</si>
  <si>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</si>
  <si>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</si>
  <si>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</si>
  <si>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</si>
  <si>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</si>
  <si>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</si>
  <si>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</si>
  <si>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</si>
  <si>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</si>
  <si>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</si>
  <si>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</si>
  <si>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</si>
  <si>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</si>
  <si>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</si>
  <si>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</si>
  <si>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</si>
  <si>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</si>
  <si>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</si>
  <si>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</si>
  <si>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</si>
  <si>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</si>
  <si>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</si>
  <si>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</si>
  <si>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</si>
  <si>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</si>
  <si>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</si>
  <si>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</si>
  <si>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</si>
  <si>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</si>
  <si>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</si>
  <si>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</si>
  <si>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</si>
  <si>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</si>
  <si>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</si>
  <si>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</si>
  <si>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</si>
  <si>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</si>
  <si>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</si>
  <si>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</si>
  <si>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</si>
  <si>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</si>
  <si>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</si>
  <si>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</si>
  <si>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</si>
  <si>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</si>
  <si>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</si>
  <si>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</si>
  <si>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</si>
  <si>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</si>
  <si>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</si>
  <si>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</si>
  <si>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</si>
  <si>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</si>
  <si>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</si>
  <si>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</si>
  <si>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</si>
  <si>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</si>
  <si>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</si>
  <si>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</si>
  <si>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</si>
  <si>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</si>
  <si>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</si>
  <si>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</si>
  <si>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</si>
  <si>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</si>
  <si>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</si>
  <si>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</si>
  <si>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</si>
  <si>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</si>
  <si>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</si>
  <si>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</si>
  <si>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</si>
  <si>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</si>
  <si>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</si>
  <si>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</si>
  <si>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</si>
  <si>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</si>
  <si>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</si>
  <si>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</si>
  <si>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</si>
  <si>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</si>
  <si>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</si>
  <si>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</si>
  <si>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</si>
  <si>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</si>
  <si>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</si>
  <si>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</si>
  <si>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</si>
  <si>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</si>
  <si>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</si>
  <si>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</si>
  <si>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</si>
  <si>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</si>
  <si>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</si>
  <si>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</si>
  <si>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</si>
  <si>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</si>
  <si>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</si>
  <si>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</si>
  <si>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</si>
  <si>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</si>
  <si>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</si>
  <si>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</si>
  <si>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</si>
  <si>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</si>
  <si>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</si>
  <si>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</si>
  <si>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</si>
  <si>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</si>
  <si>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</si>
  <si>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</si>
  <si>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</si>
  <si>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</si>
  <si>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</si>
  <si>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</si>
  <si>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</si>
  <si>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</si>
  <si>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</si>
  <si>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</si>
  <si>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</si>
  <si>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</si>
  <si>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</si>
  <si>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</si>
  <si>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</si>
  <si>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</si>
  <si>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</si>
  <si>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</si>
  <si>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</si>
  <si>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</si>
  <si>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</si>
  <si>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</si>
  <si>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</si>
  <si>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</si>
  <si>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</si>
  <si>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</si>
  <si>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</si>
  <si>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</si>
  <si>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</si>
  <si>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</si>
  <si>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</si>
  <si>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</si>
  <si>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</si>
  <si>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</si>
  <si>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</si>
  <si>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</si>
  <si>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</si>
  <si>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</si>
  <si>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</si>
  <si>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</si>
  <si>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</si>
  <si>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</si>
  <si>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</si>
  <si>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</si>
  <si>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</si>
  <si>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</si>
  <si>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</si>
  <si>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</si>
  <si>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</si>
  <si>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</si>
  <si>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</si>
  <si>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</si>
  <si>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</si>
  <si>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</si>
  <si>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</si>
  <si>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</si>
  <si>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</si>
  <si>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</si>
  <si>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</si>
  <si>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</si>
  <si>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</si>
  <si>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</si>
  <si>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</si>
  <si>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</si>
  <si>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</si>
  <si>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</si>
  <si>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</si>
  <si>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</si>
  <si>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</si>
  <si>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</si>
  <si>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</si>
  <si>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</si>
  <si>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</si>
  <si>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</si>
  <si>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</si>
  <si>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</si>
  <si>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</si>
  <si>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</si>
  <si>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</si>
  <si>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</si>
  <si>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</si>
  <si>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</si>
  <si>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</si>
  <si>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</si>
  <si>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</si>
  <si>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</si>
  <si>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</si>
  <si>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</si>
  <si>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</si>
  <si>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</si>
  <si>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</si>
  <si>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</si>
  <si>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</si>
  <si>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</si>
  <si>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</si>
  <si>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</si>
  <si>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</si>
  <si>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</si>
  <si>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</si>
  <si>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</si>
  <si>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</si>
  <si>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</si>
  <si>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</si>
  <si>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</si>
  <si>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</si>
  <si>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</si>
  <si>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</si>
  <si>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</si>
  <si>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</si>
  <si>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</si>
  <si>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</si>
  <si>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</si>
  <si>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</si>
  <si>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</si>
  <si>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</si>
  <si>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</si>
  <si>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</si>
  <si>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</si>
  <si>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</si>
  <si>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</si>
  <si>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</si>
  <si>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</si>
  <si>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</si>
  <si>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</si>
  <si>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</si>
  <si>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</si>
  <si>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</si>
  <si>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</si>
  <si>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</si>
  <si>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</si>
  <si>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</si>
  <si>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</si>
  <si>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</si>
  <si>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</si>
  <si>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</si>
  <si>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</si>
  <si>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</si>
  <si>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</si>
  <si>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</si>
  <si>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</si>
  <si>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</si>
  <si>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</si>
  <si>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</si>
  <si>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</si>
  <si>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</si>
  <si>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</si>
  <si>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</si>
  <si>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</si>
  <si>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</si>
  <si>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</si>
  <si>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</si>
  <si>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</si>
  <si>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</si>
  <si>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</si>
  <si>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</si>
  <si>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</si>
  <si>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</si>
  <si>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</si>
  <si>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</si>
  <si>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</si>
  <si>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</si>
  <si>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</si>
  <si>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</si>
  <si>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</si>
  <si>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</si>
  <si>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</si>
  <si>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</si>
  <si>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</si>
  <si>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</si>
  <si>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</si>
  <si>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</si>
  <si>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</si>
  <si>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</si>
  <si>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</si>
  <si>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</si>
  <si>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</si>
  <si>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</si>
  <si>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</si>
  <si>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</si>
  <si>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</si>
  <si>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</si>
  <si>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</si>
  <si>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</si>
  <si>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</si>
  <si>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</si>
  <si>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</si>
  <si>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</si>
  <si>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</si>
  <si>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</si>
  <si>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</si>
  <si>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</si>
  <si>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</si>
  <si>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</si>
  <si>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</si>
  <si>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</si>
  <si>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</si>
  <si>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</si>
  <si>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</si>
  <si>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</si>
  <si>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</si>
  <si>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</si>
  <si>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</si>
  <si>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</si>
  <si>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</si>
  <si>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</si>
  <si>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</si>
  <si>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</si>
  <si>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</si>
  <si>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</si>
  <si>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</si>
  <si>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</si>
  <si>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</si>
  <si>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</si>
  <si>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</si>
  <si>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</si>
  <si>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</si>
  <si>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</si>
  <si>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</si>
  <si>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</si>
  <si>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</si>
  <si>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</si>
  <si>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</si>
  <si>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</si>
  <si>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</si>
  <si>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</si>
  <si>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</si>
  <si>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</si>
  <si>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</si>
  <si>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</si>
  <si>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</si>
  <si>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</si>
  <si>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</si>
  <si>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</si>
  <si>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</si>
  <si>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</si>
  <si>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</si>
  <si>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</si>
  <si>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</si>
  <si>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</si>
  <si>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</si>
  <si>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</si>
  <si>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</si>
  <si>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</si>
  <si>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</si>
  <si>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</si>
  <si>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</si>
  <si>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</si>
  <si>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</si>
  <si>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</si>
  <si>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</si>
  <si>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</si>
  <si>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</si>
  <si>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</si>
  <si>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</si>
  <si>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</si>
  <si>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</si>
  <si>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</si>
  <si>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</si>
  <si>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</si>
  <si>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</si>
  <si>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</si>
  <si>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</si>
  <si>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</si>
  <si>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</si>
  <si>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</si>
  <si>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</si>
  <si>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</si>
  <si>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</si>
  <si>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</si>
  <si>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</si>
  <si>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</si>
  <si>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</si>
  <si>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</si>
  <si>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</si>
  <si>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</si>
  <si>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</si>
  <si>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</si>
  <si>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</si>
  <si>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</si>
  <si>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</si>
  <si>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</si>
  <si>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</si>
  <si>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</si>
  <si>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</si>
  <si>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</si>
  <si>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</si>
  <si>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</si>
  <si>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</si>
  <si>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</si>
  <si>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</si>
  <si>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</si>
  <si>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</si>
  <si>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</si>
  <si>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</si>
  <si>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</si>
  <si>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</si>
  <si>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</si>
  <si>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</si>
  <si>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</si>
  <si>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</si>
  <si>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</si>
  <si>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</si>
  <si>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</si>
  <si>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</si>
  <si>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</si>
  <si>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</si>
  <si>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</si>
  <si>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</si>
  <si>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</si>
  <si>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</si>
  <si>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</si>
  <si>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</si>
  <si>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</si>
  <si>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</si>
  <si>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</si>
  <si>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</si>
  <si>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</si>
  <si>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</si>
  <si>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</si>
  <si>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</si>
  <si>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</si>
  <si>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</si>
  <si>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</si>
  <si>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</si>
  <si>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</si>
  <si>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</si>
  <si>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</si>
  <si>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</si>
  <si>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</si>
  <si>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</si>
  <si>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</si>
  <si>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</si>
  <si>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</si>
  <si>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</si>
  <si>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</si>
  <si>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</si>
  <si>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</si>
  <si>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</si>
  <si>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</si>
  <si>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</si>
  <si>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</si>
  <si>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</si>
  <si>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</si>
  <si>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</si>
  <si>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</si>
  <si>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</si>
  <si>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</si>
  <si>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</si>
  <si>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</si>
  <si>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</si>
  <si>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</si>
  <si>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</si>
  <si>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</si>
  <si>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</si>
  <si>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</si>
  <si>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</si>
  <si>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</si>
  <si>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</si>
  <si>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</si>
  <si>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</si>
  <si>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</si>
  <si>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</si>
  <si>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</si>
  <si>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</si>
  <si>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</si>
  <si>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</si>
  <si>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</si>
  <si>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</si>
  <si>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</si>
  <si>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</si>
  <si>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</si>
  <si>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</si>
  <si>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</si>
  <si>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</si>
  <si>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</si>
  <si>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</si>
  <si>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</si>
  <si>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</si>
  <si>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</si>
  <si>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</si>
  <si>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</si>
  <si>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</si>
  <si>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</si>
  <si>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</si>
  <si>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</si>
  <si>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</si>
  <si>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</si>
  <si>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</si>
  <si>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</si>
  <si>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</si>
  <si>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</si>
  <si>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</si>
  <si>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</si>
  <si>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</si>
  <si>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</si>
  <si>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</si>
  <si>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</si>
  <si>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</si>
  <si>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</si>
  <si>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</si>
  <si>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</si>
  <si>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</si>
  <si>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</si>
  <si>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</si>
  <si>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</si>
  <si>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</si>
  <si>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</si>
  <si>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</si>
  <si>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</si>
  <si>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</si>
  <si>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</si>
  <si>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</si>
  <si>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</si>
  <si>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</si>
  <si>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</si>
  <si>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</si>
  <si>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</si>
  <si>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</si>
  <si>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</si>
  <si>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</si>
  <si>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</si>
  <si>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</si>
  <si>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</si>
  <si>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</si>
  <si>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</si>
  <si>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</si>
  <si>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</si>
  <si>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</si>
  <si>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</si>
  <si>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</si>
  <si>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</si>
  <si>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</si>
  <si>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</si>
  <si>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</si>
  <si>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</si>
  <si>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</si>
  <si>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</si>
  <si>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</si>
  <si>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</si>
  <si>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</si>
  <si>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</si>
  <si>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</si>
  <si>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</si>
  <si>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</si>
  <si>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</si>
  <si>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</si>
  <si>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</si>
  <si>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</si>
  <si>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</si>
  <si>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</si>
  <si>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</si>
  <si>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</si>
  <si>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</si>
  <si>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</si>
  <si>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</si>
  <si>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</si>
  <si>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</si>
  <si>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</si>
  <si>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</si>
  <si>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</si>
  <si>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</si>
  <si>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</si>
  <si>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</si>
  <si>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</si>
  <si>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</si>
  <si>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</si>
  <si>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</si>
  <si>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</si>
  <si>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</si>
  <si>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</si>
  <si>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</si>
  <si>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</si>
  <si>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</si>
  <si>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</si>
  <si>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</si>
  <si>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</si>
  <si>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</si>
  <si>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</si>
  <si>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</si>
  <si>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</si>
  <si>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</si>
  <si>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</si>
  <si>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</si>
  <si>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</si>
  <si>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</si>
  <si>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</si>
  <si>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</si>
  <si>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</si>
  <si>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</si>
  <si>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</si>
  <si>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</si>
  <si>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</si>
  <si>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</si>
  <si>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</si>
  <si>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</si>
  <si>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</si>
  <si>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</si>
  <si>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</si>
  <si>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</si>
  <si>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</si>
  <si>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</si>
  <si>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</si>
  <si>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</si>
  <si>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</si>
  <si>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</si>
  <si>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</si>
  <si>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</si>
  <si>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</si>
  <si>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</si>
  <si>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</si>
  <si>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</si>
  <si>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</si>
  <si>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</si>
  <si>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</si>
  <si>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</si>
  <si>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</si>
  <si>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</si>
  <si>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</si>
  <si>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</si>
  <si>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</si>
  <si>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</si>
  <si>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</si>
  <si>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</si>
  <si>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</si>
  <si>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</si>
  <si>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</si>
  <si>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</si>
  <si>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</si>
  <si>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</si>
  <si>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</si>
  <si>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</si>
  <si>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</si>
  <si>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</si>
  <si>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</si>
  <si>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</si>
  <si>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</si>
  <si>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</si>
  <si>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</si>
  <si>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</si>
  <si>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</si>
  <si>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</si>
  <si>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</si>
  <si>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</si>
  <si>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</si>
  <si>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</si>
  <si>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</si>
  <si>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</si>
  <si>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</si>
  <si>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</si>
  <si>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</si>
  <si>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</si>
  <si>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</si>
  <si>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</si>
  <si>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</si>
  <si>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</si>
  <si>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</si>
  <si>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</si>
  <si>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</si>
  <si>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</si>
  <si>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</si>
  <si>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</si>
  <si>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</si>
  <si>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</si>
  <si>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</si>
  <si>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</si>
  <si>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</si>
  <si>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</si>
  <si>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</si>
  <si>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</si>
  <si>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</si>
  <si>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</si>
  <si>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</si>
  <si>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</si>
  <si>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</si>
  <si>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</si>
  <si>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</si>
  <si>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</si>
  <si>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</si>
  <si>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</si>
  <si>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</si>
  <si>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</si>
  <si>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</si>
  <si>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</si>
  <si>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</si>
  <si>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</si>
  <si>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</si>
  <si>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</si>
  <si>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</si>
  <si>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сауат ашу негіздері</t>
  </si>
  <si>
    <t>Халмуратова Ясина</t>
  </si>
  <si>
    <t xml:space="preserve">                                  Оқу жылы: 2023-2024                             Топ: Жұлдыз              Өткізу кезеңі: бастапқы       Өткізу мерзімі:_қыркүйек</t>
  </si>
  <si>
    <t>Ақуан Азамат</t>
  </si>
  <si>
    <t>Калибаев Алан</t>
  </si>
  <si>
    <t>Маханбет Дария</t>
  </si>
  <si>
    <t>МұратбекАрыстан</t>
  </si>
  <si>
    <t>Ерік Әміржан</t>
  </si>
  <si>
    <t>Төрениязов Абдурахман</t>
  </si>
  <si>
    <t>Мұздыбай Абылайхан</t>
  </si>
  <si>
    <t>Амантай Сафия</t>
  </si>
  <si>
    <t>Сатубалдин Саида</t>
  </si>
  <si>
    <t>Аязбай Исмаил</t>
  </si>
  <si>
    <t>Туякбаева Хафиза</t>
  </si>
  <si>
    <t>Сон Айша</t>
  </si>
  <si>
    <t>Конскали Асхат</t>
  </si>
  <si>
    <t>Изказиев Элиф</t>
  </si>
  <si>
    <t>Искаков Адель</t>
  </si>
  <si>
    <t>Серікбай Сезім</t>
  </si>
  <si>
    <t>Тлеубергенова Азиза</t>
  </si>
  <si>
    <t>Мұрат Томирис</t>
  </si>
  <si>
    <t>Ситинов Аскат</t>
  </si>
  <si>
    <t>Ағыбай Аружан</t>
  </si>
  <si>
    <t>Бүркүтов Нарұл</t>
  </si>
  <si>
    <t>Селбаев Айсултан</t>
  </si>
  <si>
    <t>Мустафин Алихан</t>
  </si>
  <si>
    <t>Нұртай Томирис</t>
  </si>
  <si>
    <t>Нурмухамед Далер</t>
  </si>
  <si>
    <t>Алпысбай ясмина</t>
  </si>
  <si>
    <t>Ануарбек Хиуаз</t>
  </si>
  <si>
    <t>Асқар Азат</t>
  </si>
  <si>
    <t>Атымтай багдаулет</t>
  </si>
  <si>
    <t>Бекен Муслим</t>
  </si>
  <si>
    <t>Берікбай Али</t>
  </si>
  <si>
    <t>Биктурлиева Зере</t>
  </si>
  <si>
    <t>Ғалымжанов Нұрдаулет</t>
  </si>
  <si>
    <t>Ерболат Нарқыз</t>
  </si>
  <si>
    <t>Жайылханұлы Әміре</t>
  </si>
  <si>
    <t>Жаңабай Арманбек</t>
  </si>
  <si>
    <t>Зұлқарнаев ибрахим</t>
  </si>
  <si>
    <t>Қонысбай Бейбарыс</t>
  </si>
  <si>
    <t>Марат Азиза</t>
  </si>
  <si>
    <t>Наурызбай Дамир</t>
  </si>
  <si>
    <t>Оңталап Нұриман</t>
  </si>
  <si>
    <t>Оразалы Көркем</t>
  </si>
  <si>
    <t>Сексенбай Адиля</t>
  </si>
  <si>
    <t>Сағымбаев Ахмедияр</t>
  </si>
  <si>
    <t>Сатканов Арнур</t>
  </si>
  <si>
    <t>Суинов Мариям нұр</t>
  </si>
  <si>
    <t>Сунгатов Мансур</t>
  </si>
  <si>
    <t>Рахимова Алтынай</t>
  </si>
  <si>
    <t>Рахимова Сезім</t>
  </si>
  <si>
    <t>Тойбазар Аяулым</t>
  </si>
  <si>
    <t xml:space="preserve">                                  Оқу жылы: 2023-20254                           Топ: Қонжық               Өткізу кезеңі:  бастапқы       Өткізу мерзімі: қыркүйек</t>
  </si>
  <si>
    <t xml:space="preserve">                                  Оқу жылы: 2023-2024                             Топ: Ботақан ортаңғы тобы                Өткізу кезеңі: бастапқы        Өткізу мерзімі:_қыркүйек</t>
  </si>
  <si>
    <t>Қалдыбай Айсултан</t>
  </si>
  <si>
    <t>Мырзабек Бекзат</t>
  </si>
  <si>
    <t>Ізбасар Жанерке</t>
  </si>
  <si>
    <t>Қоныс Нұрайна</t>
  </si>
  <si>
    <t>Ақсауыт Мағжан</t>
  </si>
  <si>
    <t>Сарсенбай Томирис</t>
  </si>
  <si>
    <t>Максет Абзал</t>
  </si>
  <si>
    <t>Абай Баймырза</t>
  </si>
  <si>
    <t>Тәжібай Ханшайым</t>
  </si>
  <si>
    <t>Аманбай Ақжарқын</t>
  </si>
  <si>
    <t>Ғазиз Жасмин</t>
  </si>
  <si>
    <t>Молбек Аягөз</t>
  </si>
  <si>
    <t>Елеусін Медина</t>
  </si>
  <si>
    <t>Язгылыдж Ерасыл</t>
  </si>
  <si>
    <t>Марат Абдурахман</t>
  </si>
  <si>
    <t>Жалғас Омар</t>
  </si>
  <si>
    <t>Оразғали Жанерке</t>
  </si>
  <si>
    <t>Үсенқызы Ханшайым</t>
  </si>
  <si>
    <t>Сартбек Айбарәлі</t>
  </si>
  <si>
    <t>Фазылбек Аяулым</t>
  </si>
  <si>
    <t>Мұратбек Айкөркем</t>
  </si>
  <si>
    <t>Алтынбек Аделя</t>
  </si>
  <si>
    <t>Мақсат Шұғыла</t>
  </si>
  <si>
    <t>Шаншар Мәді</t>
  </si>
  <si>
    <t xml:space="preserve">                                  Оқу жылы: 2023-2024                            Топ:  Балапан кіші тобы            Өткізу кезеңі: бастапқы           Өткізу мерзімі: қыркүйек</t>
  </si>
  <si>
    <t>Әбдраш Ақжігіт</t>
  </si>
  <si>
    <t>Байзол Ясмина</t>
  </si>
  <si>
    <t>Бақыт Фатима</t>
  </si>
  <si>
    <t>Бахит Рамина</t>
  </si>
  <si>
    <t>Бекжанов Элиф</t>
  </si>
  <si>
    <t>Болатбек Алихан</t>
  </si>
  <si>
    <t>Ғалымжанұлы Хантөре</t>
  </si>
  <si>
    <t>Дауренұлы Сырымхан</t>
  </si>
  <si>
    <t>Диасқызы Мариям</t>
  </si>
  <si>
    <t>Ерғазы Айзере</t>
  </si>
  <si>
    <t>Жақсыбеков Әли</t>
  </si>
  <si>
    <t>Исенбай Алихан</t>
  </si>
  <si>
    <t>Қалыбай Айым</t>
  </si>
  <si>
    <t>Қуаныш Диас</t>
  </si>
  <si>
    <t>Құрманғали Тоғжан</t>
  </si>
  <si>
    <t>Макенова Мариям</t>
  </si>
  <si>
    <t>Марат Азиз</t>
  </si>
  <si>
    <t>Марат Дария</t>
  </si>
  <si>
    <t>Мухамеджан Азиз</t>
  </si>
  <si>
    <t>Назарбаев Нартай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</si>
</sst>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17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18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K60"/>
  <sheetViews>
    <sheetView tabSelected="1" zoomScale="60" zoomScaleNormal="60" workbookViewId="0">
      <selection activeCell="G19" sqref="G19"/>
    </sheetView>
  </sheetViews>
  <sheetFormatPr defaultRowHeight="14.4" x14ac:dyDescent="0.3"/>
  <cols>
    <col min="2" max="2" width="41.109375" customWidth="1"/>
  </cols>
  <sheetData>
    <row r="1" spans="1:245" ht="15.6" x14ac:dyDescent="0.3">
      <c r="A1" s="5" t="s">
        <v>58</v>
      </c>
      <c r="B1" s="10" t="s">
        <v>57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45" ht="15.6" x14ac:dyDescent="0.3">
      <c r="A2" s="85" t="s">
        <v>1307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6"/>
      <c r="P2" s="6"/>
      <c r="Q2" s="6"/>
      <c r="R2" s="6"/>
      <c r="S2" s="6"/>
      <c r="T2" s="6"/>
      <c r="U2" s="6"/>
      <c r="V2" s="6"/>
      <c r="DP2" s="82" t="s">
        <v>1210</v>
      </c>
      <c r="DQ2" s="82"/>
    </row>
    <row r="3" spans="1:245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45" ht="15.6" x14ac:dyDescent="0.3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45" ht="15.75" customHeight="1" x14ac:dyDescent="0.3">
      <c r="A5" s="86" t="s">
        <v>0</v>
      </c>
      <c r="B5" s="86" t="s">
        <v>1</v>
      </c>
      <c r="C5" s="87" t="s">
        <v>22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66" t="s">
        <v>2</v>
      </c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8" t="s">
        <v>36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 t="s">
        <v>46</v>
      </c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3" t="s">
        <v>52</v>
      </c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</row>
    <row r="6" spans="1:245" ht="15.75" customHeight="1" x14ac:dyDescent="0.3">
      <c r="A6" s="86"/>
      <c r="B6" s="86"/>
      <c r="C6" s="69" t="s">
        <v>1214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69" t="s">
        <v>1216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 t="s">
        <v>3</v>
      </c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 t="s">
        <v>37</v>
      </c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 t="s">
        <v>63</v>
      </c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 t="s">
        <v>47</v>
      </c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7" t="s">
        <v>78</v>
      </c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 t="s">
        <v>90</v>
      </c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 t="s">
        <v>48</v>
      </c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6" t="s">
        <v>1217</v>
      </c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</row>
    <row r="7" spans="1:245" ht="0.75" customHeight="1" x14ac:dyDescent="0.3">
      <c r="A7" s="86"/>
      <c r="B7" s="86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45" ht="15.6" hidden="1" x14ac:dyDescent="0.3">
      <c r="A8" s="86"/>
      <c r="B8" s="86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45" ht="15.6" hidden="1" x14ac:dyDescent="0.3">
      <c r="A9" s="86"/>
      <c r="B9" s="86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45" ht="15.6" hidden="1" x14ac:dyDescent="0.3">
      <c r="A10" s="86"/>
      <c r="B10" s="86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45" ht="15.6" hidden="1" x14ac:dyDescent="0.3">
      <c r="A11" s="86"/>
      <c r="B11" s="86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45" ht="15.6" x14ac:dyDescent="0.3">
      <c r="A12" s="86"/>
      <c r="B12" s="86"/>
      <c r="C12" s="70" t="s">
        <v>59</v>
      </c>
      <c r="D12" s="70" t="s">
        <v>5</v>
      </c>
      <c r="E12" s="70" t="s">
        <v>6</v>
      </c>
      <c r="F12" s="70" t="s">
        <v>60</v>
      </c>
      <c r="G12" s="70" t="s">
        <v>7</v>
      </c>
      <c r="H12" s="70" t="s">
        <v>8</v>
      </c>
      <c r="I12" s="70" t="s">
        <v>61</v>
      </c>
      <c r="J12" s="70" t="s">
        <v>9</v>
      </c>
      <c r="K12" s="70" t="s">
        <v>10</v>
      </c>
      <c r="L12" s="70" t="s">
        <v>62</v>
      </c>
      <c r="M12" s="70" t="s">
        <v>9</v>
      </c>
      <c r="N12" s="70" t="s">
        <v>10</v>
      </c>
      <c r="O12" s="70" t="s">
        <v>76</v>
      </c>
      <c r="P12" s="70"/>
      <c r="Q12" s="70"/>
      <c r="R12" s="70" t="s">
        <v>5</v>
      </c>
      <c r="S12" s="70"/>
      <c r="T12" s="70"/>
      <c r="U12" s="70" t="s">
        <v>77</v>
      </c>
      <c r="V12" s="70"/>
      <c r="W12" s="70"/>
      <c r="X12" s="70" t="s">
        <v>12</v>
      </c>
      <c r="Y12" s="70"/>
      <c r="Z12" s="70"/>
      <c r="AA12" s="70" t="s">
        <v>7</v>
      </c>
      <c r="AB12" s="70"/>
      <c r="AC12" s="70"/>
      <c r="AD12" s="70" t="s">
        <v>8</v>
      </c>
      <c r="AE12" s="70"/>
      <c r="AF12" s="70"/>
      <c r="AG12" s="64" t="s">
        <v>13</v>
      </c>
      <c r="AH12" s="64"/>
      <c r="AI12" s="64"/>
      <c r="AJ12" s="70" t="s">
        <v>9</v>
      </c>
      <c r="AK12" s="70"/>
      <c r="AL12" s="70"/>
      <c r="AM12" s="64" t="s">
        <v>72</v>
      </c>
      <c r="AN12" s="64"/>
      <c r="AO12" s="64"/>
      <c r="AP12" s="64" t="s">
        <v>73</v>
      </c>
      <c r="AQ12" s="64"/>
      <c r="AR12" s="64"/>
      <c r="AS12" s="64" t="s">
        <v>74</v>
      </c>
      <c r="AT12" s="64"/>
      <c r="AU12" s="64"/>
      <c r="AV12" s="64" t="s">
        <v>75</v>
      </c>
      <c r="AW12" s="64"/>
      <c r="AX12" s="64"/>
      <c r="AY12" s="64" t="s">
        <v>64</v>
      </c>
      <c r="AZ12" s="64"/>
      <c r="BA12" s="64"/>
      <c r="BB12" s="64" t="s">
        <v>65</v>
      </c>
      <c r="BC12" s="64"/>
      <c r="BD12" s="64"/>
      <c r="BE12" s="64" t="s">
        <v>66</v>
      </c>
      <c r="BF12" s="64"/>
      <c r="BG12" s="64"/>
      <c r="BH12" s="64" t="s">
        <v>67</v>
      </c>
      <c r="BI12" s="64"/>
      <c r="BJ12" s="64"/>
      <c r="BK12" s="64" t="s">
        <v>68</v>
      </c>
      <c r="BL12" s="64"/>
      <c r="BM12" s="64"/>
      <c r="BN12" s="64" t="s">
        <v>69</v>
      </c>
      <c r="BO12" s="64"/>
      <c r="BP12" s="64"/>
      <c r="BQ12" s="64" t="s">
        <v>70</v>
      </c>
      <c r="BR12" s="64"/>
      <c r="BS12" s="64"/>
      <c r="BT12" s="64" t="s">
        <v>71</v>
      </c>
      <c r="BU12" s="64"/>
      <c r="BV12" s="64"/>
      <c r="BW12" s="64" t="s">
        <v>83</v>
      </c>
      <c r="BX12" s="64"/>
      <c r="BY12" s="64"/>
      <c r="BZ12" s="64" t="s">
        <v>84</v>
      </c>
      <c r="CA12" s="64"/>
      <c r="CB12" s="64"/>
      <c r="CC12" s="64" t="s">
        <v>85</v>
      </c>
      <c r="CD12" s="64"/>
      <c r="CE12" s="64"/>
      <c r="CF12" s="64" t="s">
        <v>86</v>
      </c>
      <c r="CG12" s="64"/>
      <c r="CH12" s="64"/>
      <c r="CI12" s="64" t="s">
        <v>87</v>
      </c>
      <c r="CJ12" s="64"/>
      <c r="CK12" s="64"/>
      <c r="CL12" s="64" t="s">
        <v>88</v>
      </c>
      <c r="CM12" s="64"/>
      <c r="CN12" s="64"/>
      <c r="CO12" s="64" t="s">
        <v>89</v>
      </c>
      <c r="CP12" s="64"/>
      <c r="CQ12" s="64"/>
      <c r="CR12" s="64" t="s">
        <v>79</v>
      </c>
      <c r="CS12" s="64"/>
      <c r="CT12" s="64"/>
      <c r="CU12" s="64" t="s">
        <v>80</v>
      </c>
      <c r="CV12" s="64"/>
      <c r="CW12" s="64"/>
      <c r="CX12" s="64" t="s">
        <v>81</v>
      </c>
      <c r="CY12" s="64"/>
      <c r="CZ12" s="64"/>
      <c r="DA12" s="64" t="s">
        <v>82</v>
      </c>
      <c r="DB12" s="64"/>
      <c r="DC12" s="64"/>
      <c r="DD12" s="64" t="s">
        <v>91</v>
      </c>
      <c r="DE12" s="64"/>
      <c r="DF12" s="64"/>
      <c r="DG12" s="64" t="s">
        <v>92</v>
      </c>
      <c r="DH12" s="64"/>
      <c r="DI12" s="64"/>
      <c r="DJ12" s="64" t="s">
        <v>93</v>
      </c>
      <c r="DK12" s="64"/>
      <c r="DL12" s="64"/>
      <c r="DM12" s="64" t="s">
        <v>94</v>
      </c>
      <c r="DN12" s="64"/>
      <c r="DO12" s="64"/>
      <c r="DP12" s="64" t="s">
        <v>95</v>
      </c>
      <c r="DQ12" s="64"/>
      <c r="DR12" s="64"/>
    </row>
    <row r="13" spans="1:245" ht="59.25" customHeight="1" x14ac:dyDescent="0.3">
      <c r="A13" s="86"/>
      <c r="B13" s="86"/>
      <c r="C13" s="65" t="s">
        <v>738</v>
      </c>
      <c r="D13" s="65"/>
      <c r="E13" s="65"/>
      <c r="F13" s="65" t="s">
        <v>742</v>
      </c>
      <c r="G13" s="65"/>
      <c r="H13" s="65"/>
      <c r="I13" s="65" t="s">
        <v>743</v>
      </c>
      <c r="J13" s="65"/>
      <c r="K13" s="65"/>
      <c r="L13" s="65" t="s">
        <v>744</v>
      </c>
      <c r="M13" s="65"/>
      <c r="N13" s="65"/>
      <c r="O13" s="65" t="s">
        <v>106</v>
      </c>
      <c r="P13" s="65"/>
      <c r="Q13" s="65"/>
      <c r="R13" s="65" t="s">
        <v>108</v>
      </c>
      <c r="S13" s="65"/>
      <c r="T13" s="65"/>
      <c r="U13" s="65" t="s">
        <v>746</v>
      </c>
      <c r="V13" s="65"/>
      <c r="W13" s="65"/>
      <c r="X13" s="65" t="s">
        <v>747</v>
      </c>
      <c r="Y13" s="65"/>
      <c r="Z13" s="65"/>
      <c r="AA13" s="65" t="s">
        <v>748</v>
      </c>
      <c r="AB13" s="65"/>
      <c r="AC13" s="65"/>
      <c r="AD13" s="65" t="s">
        <v>750</v>
      </c>
      <c r="AE13" s="65"/>
      <c r="AF13" s="65"/>
      <c r="AG13" s="65" t="s">
        <v>752</v>
      </c>
      <c r="AH13" s="65"/>
      <c r="AI13" s="65"/>
      <c r="AJ13" s="65" t="s">
        <v>1156</v>
      </c>
      <c r="AK13" s="65"/>
      <c r="AL13" s="65"/>
      <c r="AM13" s="65" t="s">
        <v>757</v>
      </c>
      <c r="AN13" s="65"/>
      <c r="AO13" s="65"/>
      <c r="AP13" s="65" t="s">
        <v>758</v>
      </c>
      <c r="AQ13" s="65"/>
      <c r="AR13" s="65"/>
      <c r="AS13" s="65" t="s">
        <v>759</v>
      </c>
      <c r="AT13" s="65"/>
      <c r="AU13" s="65"/>
      <c r="AV13" s="65" t="s">
        <v>760</v>
      </c>
      <c r="AW13" s="65"/>
      <c r="AX13" s="65"/>
      <c r="AY13" s="65" t="s">
        <v>762</v>
      </c>
      <c r="AZ13" s="65"/>
      <c r="BA13" s="65"/>
      <c r="BB13" s="65" t="s">
        <v>763</v>
      </c>
      <c r="BC13" s="65"/>
      <c r="BD13" s="65"/>
      <c r="BE13" s="65" t="s">
        <v>764</v>
      </c>
      <c r="BF13" s="65"/>
      <c r="BG13" s="65"/>
      <c r="BH13" s="65" t="s">
        <v>765</v>
      </c>
      <c r="BI13" s="65"/>
      <c r="BJ13" s="65"/>
      <c r="BK13" s="65" t="s">
        <v>766</v>
      </c>
      <c r="BL13" s="65"/>
      <c r="BM13" s="65"/>
      <c r="BN13" s="65" t="s">
        <v>768</v>
      </c>
      <c r="BO13" s="65"/>
      <c r="BP13" s="65"/>
      <c r="BQ13" s="65" t="s">
        <v>769</v>
      </c>
      <c r="BR13" s="65"/>
      <c r="BS13" s="65"/>
      <c r="BT13" s="65" t="s">
        <v>771</v>
      </c>
      <c r="BU13" s="65"/>
      <c r="BV13" s="65"/>
      <c r="BW13" s="65" t="s">
        <v>773</v>
      </c>
      <c r="BX13" s="65"/>
      <c r="BY13" s="65"/>
      <c r="BZ13" s="65" t="s">
        <v>774</v>
      </c>
      <c r="CA13" s="65"/>
      <c r="CB13" s="65"/>
      <c r="CC13" s="65" t="s">
        <v>778</v>
      </c>
      <c r="CD13" s="65"/>
      <c r="CE13" s="65"/>
      <c r="CF13" s="65" t="s">
        <v>781</v>
      </c>
      <c r="CG13" s="65"/>
      <c r="CH13" s="65"/>
      <c r="CI13" s="65" t="s">
        <v>782</v>
      </c>
      <c r="CJ13" s="65"/>
      <c r="CK13" s="65"/>
      <c r="CL13" s="65" t="s">
        <v>783</v>
      </c>
      <c r="CM13" s="65"/>
      <c r="CN13" s="65"/>
      <c r="CO13" s="65" t="s">
        <v>784</v>
      </c>
      <c r="CP13" s="65"/>
      <c r="CQ13" s="65"/>
      <c r="CR13" s="65" t="s">
        <v>786</v>
      </c>
      <c r="CS13" s="65"/>
      <c r="CT13" s="65"/>
      <c r="CU13" s="65" t="s">
        <v>787</v>
      </c>
      <c r="CV13" s="65"/>
      <c r="CW13" s="65"/>
      <c r="CX13" s="65" t="s">
        <v>788</v>
      </c>
      <c r="CY13" s="65"/>
      <c r="CZ13" s="65"/>
      <c r="DA13" s="65" t="s">
        <v>789</v>
      </c>
      <c r="DB13" s="65"/>
      <c r="DC13" s="65"/>
      <c r="DD13" s="65" t="s">
        <v>790</v>
      </c>
      <c r="DE13" s="65"/>
      <c r="DF13" s="65"/>
      <c r="DG13" s="65" t="s">
        <v>791</v>
      </c>
      <c r="DH13" s="65"/>
      <c r="DI13" s="65"/>
      <c r="DJ13" s="65" t="s">
        <v>793</v>
      </c>
      <c r="DK13" s="65"/>
      <c r="DL13" s="65"/>
      <c r="DM13" s="65" t="s">
        <v>794</v>
      </c>
      <c r="DN13" s="65"/>
      <c r="DO13" s="65"/>
      <c r="DP13" s="65" t="s">
        <v>795</v>
      </c>
      <c r="DQ13" s="65"/>
      <c r="DR13" s="65"/>
    </row>
    <row r="14" spans="1:245" ht="83.25" customHeight="1" x14ac:dyDescent="0.3">
      <c r="A14" s="86"/>
      <c r="B14" s="86"/>
      <c r="C14" s="39" t="s">
        <v>739</v>
      </c>
      <c r="D14" s="39" t="s">
        <v>740</v>
      </c>
      <c r="E14" s="39" t="s">
        <v>741</v>
      </c>
      <c r="F14" s="39" t="s">
        <v>19</v>
      </c>
      <c r="G14" s="39" t="s">
        <v>44</v>
      </c>
      <c r="H14" s="39" t="s">
        <v>96</v>
      </c>
      <c r="I14" s="39" t="s">
        <v>99</v>
      </c>
      <c r="J14" s="39" t="s">
        <v>100</v>
      </c>
      <c r="K14" s="39" t="s">
        <v>101</v>
      </c>
      <c r="L14" s="39" t="s">
        <v>103</v>
      </c>
      <c r="M14" s="39" t="s">
        <v>104</v>
      </c>
      <c r="N14" s="39" t="s">
        <v>105</v>
      </c>
      <c r="O14" s="39" t="s">
        <v>107</v>
      </c>
      <c r="P14" s="39" t="s">
        <v>30</v>
      </c>
      <c r="Q14" s="39" t="s">
        <v>31</v>
      </c>
      <c r="R14" s="39" t="s">
        <v>32</v>
      </c>
      <c r="S14" s="39" t="s">
        <v>28</v>
      </c>
      <c r="T14" s="39" t="s">
        <v>745</v>
      </c>
      <c r="U14" s="39" t="s">
        <v>110</v>
      </c>
      <c r="V14" s="39" t="s">
        <v>28</v>
      </c>
      <c r="W14" s="39" t="s">
        <v>34</v>
      </c>
      <c r="X14" s="39" t="s">
        <v>26</v>
      </c>
      <c r="Y14" s="39" t="s">
        <v>117</v>
      </c>
      <c r="Z14" s="39" t="s">
        <v>118</v>
      </c>
      <c r="AA14" s="39" t="s">
        <v>51</v>
      </c>
      <c r="AB14" s="39" t="s">
        <v>749</v>
      </c>
      <c r="AC14" s="39" t="s">
        <v>745</v>
      </c>
      <c r="AD14" s="39" t="s">
        <v>122</v>
      </c>
      <c r="AE14" s="39" t="s">
        <v>331</v>
      </c>
      <c r="AF14" s="39" t="s">
        <v>751</v>
      </c>
      <c r="AG14" s="39" t="s">
        <v>753</v>
      </c>
      <c r="AH14" s="39" t="s">
        <v>754</v>
      </c>
      <c r="AI14" s="39" t="s">
        <v>755</v>
      </c>
      <c r="AJ14" s="39" t="s">
        <v>120</v>
      </c>
      <c r="AK14" s="39" t="s">
        <v>756</v>
      </c>
      <c r="AL14" s="39" t="s">
        <v>24</v>
      </c>
      <c r="AM14" s="39" t="s">
        <v>119</v>
      </c>
      <c r="AN14" s="39" t="s">
        <v>44</v>
      </c>
      <c r="AO14" s="39" t="s">
        <v>123</v>
      </c>
      <c r="AP14" s="39" t="s">
        <v>127</v>
      </c>
      <c r="AQ14" s="39" t="s">
        <v>128</v>
      </c>
      <c r="AR14" s="39" t="s">
        <v>43</v>
      </c>
      <c r="AS14" s="39" t="s">
        <v>124</v>
      </c>
      <c r="AT14" s="39" t="s">
        <v>125</v>
      </c>
      <c r="AU14" s="39" t="s">
        <v>126</v>
      </c>
      <c r="AV14" s="39" t="s">
        <v>130</v>
      </c>
      <c r="AW14" s="39" t="s">
        <v>761</v>
      </c>
      <c r="AX14" s="39" t="s">
        <v>131</v>
      </c>
      <c r="AY14" s="39" t="s">
        <v>132</v>
      </c>
      <c r="AZ14" s="39" t="s">
        <v>133</v>
      </c>
      <c r="BA14" s="39" t="s">
        <v>134</v>
      </c>
      <c r="BB14" s="39" t="s">
        <v>135</v>
      </c>
      <c r="BC14" s="39" t="s">
        <v>28</v>
      </c>
      <c r="BD14" s="39" t="s">
        <v>136</v>
      </c>
      <c r="BE14" s="39" t="s">
        <v>137</v>
      </c>
      <c r="BF14" s="39" t="s">
        <v>736</v>
      </c>
      <c r="BG14" s="39" t="s">
        <v>138</v>
      </c>
      <c r="BH14" s="39" t="s">
        <v>14</v>
      </c>
      <c r="BI14" s="39" t="s">
        <v>140</v>
      </c>
      <c r="BJ14" s="39" t="s">
        <v>53</v>
      </c>
      <c r="BK14" s="39" t="s">
        <v>141</v>
      </c>
      <c r="BL14" s="39" t="s">
        <v>767</v>
      </c>
      <c r="BM14" s="39" t="s">
        <v>142</v>
      </c>
      <c r="BN14" s="39" t="s">
        <v>40</v>
      </c>
      <c r="BO14" s="39" t="s">
        <v>15</v>
      </c>
      <c r="BP14" s="39" t="s">
        <v>16</v>
      </c>
      <c r="BQ14" s="39" t="s">
        <v>770</v>
      </c>
      <c r="BR14" s="39" t="s">
        <v>736</v>
      </c>
      <c r="BS14" s="39" t="s">
        <v>123</v>
      </c>
      <c r="BT14" s="39" t="s">
        <v>772</v>
      </c>
      <c r="BU14" s="39" t="s">
        <v>143</v>
      </c>
      <c r="BV14" s="39" t="s">
        <v>144</v>
      </c>
      <c r="BW14" s="39" t="s">
        <v>54</v>
      </c>
      <c r="BX14" s="39" t="s">
        <v>139</v>
      </c>
      <c r="BY14" s="39" t="s">
        <v>113</v>
      </c>
      <c r="BZ14" s="39" t="s">
        <v>775</v>
      </c>
      <c r="CA14" s="39" t="s">
        <v>776</v>
      </c>
      <c r="CB14" s="39" t="s">
        <v>777</v>
      </c>
      <c r="CC14" s="39" t="s">
        <v>779</v>
      </c>
      <c r="CD14" s="39" t="s">
        <v>780</v>
      </c>
      <c r="CE14" s="39" t="s">
        <v>145</v>
      </c>
      <c r="CF14" s="39" t="s">
        <v>146</v>
      </c>
      <c r="CG14" s="39" t="s">
        <v>147</v>
      </c>
      <c r="CH14" s="39" t="s">
        <v>39</v>
      </c>
      <c r="CI14" s="39" t="s">
        <v>150</v>
      </c>
      <c r="CJ14" s="39" t="s">
        <v>151</v>
      </c>
      <c r="CK14" s="39" t="s">
        <v>50</v>
      </c>
      <c r="CL14" s="39" t="s">
        <v>152</v>
      </c>
      <c r="CM14" s="39" t="s">
        <v>153</v>
      </c>
      <c r="CN14" s="39" t="s">
        <v>154</v>
      </c>
      <c r="CO14" s="39" t="s">
        <v>155</v>
      </c>
      <c r="CP14" s="39" t="s">
        <v>156</v>
      </c>
      <c r="CQ14" s="39" t="s">
        <v>785</v>
      </c>
      <c r="CR14" s="39" t="s">
        <v>157</v>
      </c>
      <c r="CS14" s="39" t="s">
        <v>158</v>
      </c>
      <c r="CT14" s="39" t="s">
        <v>159</v>
      </c>
      <c r="CU14" s="39" t="s">
        <v>162</v>
      </c>
      <c r="CV14" s="39" t="s">
        <v>163</v>
      </c>
      <c r="CW14" s="39" t="s">
        <v>164</v>
      </c>
      <c r="CX14" s="39" t="s">
        <v>166</v>
      </c>
      <c r="CY14" s="39" t="s">
        <v>167</v>
      </c>
      <c r="CZ14" s="39" t="s">
        <v>168</v>
      </c>
      <c r="DA14" s="39" t="s">
        <v>169</v>
      </c>
      <c r="DB14" s="39" t="s">
        <v>23</v>
      </c>
      <c r="DC14" s="39" t="s">
        <v>170</v>
      </c>
      <c r="DD14" s="39" t="s">
        <v>165</v>
      </c>
      <c r="DE14" s="39" t="s">
        <v>129</v>
      </c>
      <c r="DF14" s="39" t="s">
        <v>45</v>
      </c>
      <c r="DG14" s="39" t="s">
        <v>792</v>
      </c>
      <c r="DH14" s="39" t="s">
        <v>1157</v>
      </c>
      <c r="DI14" s="39" t="s">
        <v>1158</v>
      </c>
      <c r="DJ14" s="39" t="s">
        <v>171</v>
      </c>
      <c r="DK14" s="39" t="s">
        <v>172</v>
      </c>
      <c r="DL14" s="39" t="s">
        <v>173</v>
      </c>
      <c r="DM14" s="39" t="s">
        <v>174</v>
      </c>
      <c r="DN14" s="39" t="s">
        <v>175</v>
      </c>
      <c r="DO14" s="39" t="s">
        <v>176</v>
      </c>
      <c r="DP14" s="39" t="s">
        <v>179</v>
      </c>
      <c r="DQ14" s="39" t="s">
        <v>180</v>
      </c>
      <c r="DR14" s="39" t="s">
        <v>55</v>
      </c>
    </row>
    <row r="15" spans="1:245" ht="18" x14ac:dyDescent="0.35">
      <c r="A15" s="16">
        <v>1</v>
      </c>
      <c r="B15" s="61" t="s">
        <v>1308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</row>
    <row r="16" spans="1:245" ht="18" x14ac:dyDescent="0.35">
      <c r="A16" s="2">
        <v>2</v>
      </c>
      <c r="B16" s="61" t="s">
        <v>1309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</row>
    <row r="17" spans="1:245" ht="18" x14ac:dyDescent="0.35">
      <c r="A17" s="2">
        <v>3</v>
      </c>
      <c r="B17" s="61" t="s">
        <v>1310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</row>
    <row r="18" spans="1:245" ht="18" x14ac:dyDescent="0.35">
      <c r="A18" s="2">
        <v>4</v>
      </c>
      <c r="B18" s="61" t="s">
        <v>1311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</row>
    <row r="19" spans="1:245" ht="18" x14ac:dyDescent="0.35">
      <c r="A19" s="2">
        <v>5</v>
      </c>
      <c r="B19" s="61" t="s">
        <v>1312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</row>
    <row r="20" spans="1:245" ht="18" x14ac:dyDescent="0.35">
      <c r="A20" s="2">
        <v>6</v>
      </c>
      <c r="B20" s="61" t="s">
        <v>1313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</row>
    <row r="21" spans="1:245" ht="18" x14ac:dyDescent="0.35">
      <c r="A21" s="2">
        <v>7</v>
      </c>
      <c r="B21" s="61" t="s">
        <v>1314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</row>
    <row r="22" spans="1:245" ht="18" x14ac:dyDescent="0.35">
      <c r="A22" s="3">
        <v>8</v>
      </c>
      <c r="B22" s="61" t="s">
        <v>1315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</row>
    <row r="23" spans="1:245" ht="18" x14ac:dyDescent="0.35">
      <c r="A23" s="3">
        <v>9</v>
      </c>
      <c r="B23" s="61" t="s">
        <v>1316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</row>
    <row r="24" spans="1:245" ht="18" x14ac:dyDescent="0.35">
      <c r="A24" s="3">
        <v>10</v>
      </c>
      <c r="B24" s="61" t="s">
        <v>1317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</row>
    <row r="25" spans="1:245" ht="18" x14ac:dyDescent="0.35">
      <c r="A25" s="3">
        <v>11</v>
      </c>
      <c r="B25" s="61" t="s">
        <v>1318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</row>
    <row r="26" spans="1:245" ht="18" x14ac:dyDescent="0.35">
      <c r="A26" s="3">
        <v>12</v>
      </c>
      <c r="B26" s="61" t="s">
        <v>1319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</row>
    <row r="27" spans="1:245" ht="18" x14ac:dyDescent="0.35">
      <c r="A27" s="3">
        <v>13</v>
      </c>
      <c r="B27" s="61" t="s">
        <v>1320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</row>
    <row r="28" spans="1:245" ht="18" x14ac:dyDescent="0.35">
      <c r="A28" s="3">
        <v>14</v>
      </c>
      <c r="B28" s="61" t="s">
        <v>1321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</row>
    <row r="29" spans="1:245" ht="18" x14ac:dyDescent="0.35">
      <c r="A29" s="3">
        <v>15</v>
      </c>
      <c r="B29" s="61" t="s">
        <v>1322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</row>
    <row r="30" spans="1:245" ht="18" x14ac:dyDescent="0.35">
      <c r="A30" s="3">
        <v>16</v>
      </c>
      <c r="B30" s="61" t="s">
        <v>1323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</row>
    <row r="31" spans="1:245" ht="18" x14ac:dyDescent="0.35">
      <c r="A31" s="3">
        <v>17</v>
      </c>
      <c r="B31" s="61" t="s">
        <v>1324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</row>
    <row r="32" spans="1:245" ht="18" x14ac:dyDescent="0.35">
      <c r="A32" s="3">
        <v>18</v>
      </c>
      <c r="B32" s="61" t="s">
        <v>1325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</row>
    <row r="33" spans="1:245" ht="18" x14ac:dyDescent="0.35">
      <c r="A33" s="3">
        <v>19</v>
      </c>
      <c r="B33" s="61" t="s">
        <v>1326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</row>
    <row r="34" spans="1:245" ht="18" x14ac:dyDescent="0.35">
      <c r="A34" s="3">
        <v>20</v>
      </c>
      <c r="B34" s="61" t="s">
        <v>1327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</row>
    <row r="35" spans="1:245" x14ac:dyDescent="0.3">
      <c r="A35" s="71" t="s">
        <v>182</v>
      </c>
      <c r="B35" s="72"/>
      <c r="C35" s="3">
        <f t="shared" ref="C35:AH35" si="0">SUM(C15:C34)</f>
        <v>3</v>
      </c>
      <c r="D35" s="3">
        <f t="shared" si="0"/>
        <v>6</v>
      </c>
      <c r="E35" s="3">
        <f t="shared" si="0"/>
        <v>11</v>
      </c>
      <c r="F35" s="3">
        <f t="shared" si="0"/>
        <v>3</v>
      </c>
      <c r="G35" s="3">
        <f t="shared" si="0"/>
        <v>6</v>
      </c>
      <c r="H35" s="3">
        <f t="shared" si="0"/>
        <v>11</v>
      </c>
      <c r="I35" s="3">
        <f t="shared" si="0"/>
        <v>3</v>
      </c>
      <c r="J35" s="3">
        <f t="shared" si="0"/>
        <v>6</v>
      </c>
      <c r="K35" s="3">
        <f t="shared" si="0"/>
        <v>11</v>
      </c>
      <c r="L35" s="3">
        <f t="shared" si="0"/>
        <v>3</v>
      </c>
      <c r="M35" s="3">
        <f t="shared" si="0"/>
        <v>6</v>
      </c>
      <c r="N35" s="3">
        <f t="shared" si="0"/>
        <v>11</v>
      </c>
      <c r="O35" s="3">
        <f t="shared" si="0"/>
        <v>3</v>
      </c>
      <c r="P35" s="3">
        <f t="shared" si="0"/>
        <v>6</v>
      </c>
      <c r="Q35" s="3">
        <f t="shared" si="0"/>
        <v>11</v>
      </c>
      <c r="R35" s="3">
        <f t="shared" si="0"/>
        <v>3</v>
      </c>
      <c r="S35" s="3">
        <f t="shared" si="0"/>
        <v>6</v>
      </c>
      <c r="T35" s="3">
        <f t="shared" si="0"/>
        <v>11</v>
      </c>
      <c r="U35" s="3">
        <f t="shared" si="0"/>
        <v>3</v>
      </c>
      <c r="V35" s="3">
        <f t="shared" si="0"/>
        <v>6</v>
      </c>
      <c r="W35" s="3">
        <f t="shared" si="0"/>
        <v>11</v>
      </c>
      <c r="X35" s="3">
        <f t="shared" si="0"/>
        <v>3</v>
      </c>
      <c r="Y35" s="3">
        <f t="shared" si="0"/>
        <v>6</v>
      </c>
      <c r="Z35" s="3">
        <f t="shared" si="0"/>
        <v>11</v>
      </c>
      <c r="AA35" s="3">
        <f t="shared" si="0"/>
        <v>3</v>
      </c>
      <c r="AB35" s="3">
        <f t="shared" si="0"/>
        <v>6</v>
      </c>
      <c r="AC35" s="3">
        <f t="shared" si="0"/>
        <v>11</v>
      </c>
      <c r="AD35" s="3">
        <f t="shared" si="0"/>
        <v>3</v>
      </c>
      <c r="AE35" s="3">
        <f t="shared" si="0"/>
        <v>6</v>
      </c>
      <c r="AF35" s="3">
        <f t="shared" si="0"/>
        <v>11</v>
      </c>
      <c r="AG35" s="3">
        <f t="shared" si="0"/>
        <v>3</v>
      </c>
      <c r="AH35" s="3">
        <f t="shared" si="0"/>
        <v>6</v>
      </c>
      <c r="AI35" s="3">
        <f t="shared" ref="AI35:BN35" si="1">SUM(AI15:AI34)</f>
        <v>11</v>
      </c>
      <c r="AJ35" s="3">
        <f t="shared" si="1"/>
        <v>3</v>
      </c>
      <c r="AK35" s="3">
        <f t="shared" si="1"/>
        <v>6</v>
      </c>
      <c r="AL35" s="3">
        <f t="shared" si="1"/>
        <v>11</v>
      </c>
      <c r="AM35" s="3">
        <f t="shared" si="1"/>
        <v>3</v>
      </c>
      <c r="AN35" s="3">
        <f t="shared" si="1"/>
        <v>6</v>
      </c>
      <c r="AO35" s="3">
        <f t="shared" si="1"/>
        <v>11</v>
      </c>
      <c r="AP35" s="3">
        <f t="shared" si="1"/>
        <v>3</v>
      </c>
      <c r="AQ35" s="3">
        <f t="shared" si="1"/>
        <v>6</v>
      </c>
      <c r="AR35" s="3">
        <f t="shared" si="1"/>
        <v>11</v>
      </c>
      <c r="AS35" s="3">
        <f t="shared" si="1"/>
        <v>3</v>
      </c>
      <c r="AT35" s="3">
        <f t="shared" si="1"/>
        <v>6</v>
      </c>
      <c r="AU35" s="3">
        <f t="shared" si="1"/>
        <v>11</v>
      </c>
      <c r="AV35" s="3">
        <f t="shared" si="1"/>
        <v>3</v>
      </c>
      <c r="AW35" s="3">
        <f t="shared" si="1"/>
        <v>6</v>
      </c>
      <c r="AX35" s="3">
        <f t="shared" si="1"/>
        <v>11</v>
      </c>
      <c r="AY35" s="3">
        <f t="shared" si="1"/>
        <v>3</v>
      </c>
      <c r="AZ35" s="3">
        <f t="shared" si="1"/>
        <v>6</v>
      </c>
      <c r="BA35" s="3">
        <f t="shared" si="1"/>
        <v>11</v>
      </c>
      <c r="BB35" s="3">
        <f t="shared" si="1"/>
        <v>3</v>
      </c>
      <c r="BC35" s="3">
        <f t="shared" si="1"/>
        <v>6</v>
      </c>
      <c r="BD35" s="3">
        <f t="shared" si="1"/>
        <v>11</v>
      </c>
      <c r="BE35" s="3">
        <f t="shared" si="1"/>
        <v>3</v>
      </c>
      <c r="BF35" s="3">
        <f t="shared" si="1"/>
        <v>6</v>
      </c>
      <c r="BG35" s="3">
        <f t="shared" si="1"/>
        <v>11</v>
      </c>
      <c r="BH35" s="3">
        <f t="shared" si="1"/>
        <v>3</v>
      </c>
      <c r="BI35" s="3">
        <f t="shared" si="1"/>
        <v>6</v>
      </c>
      <c r="BJ35" s="3">
        <f t="shared" si="1"/>
        <v>11</v>
      </c>
      <c r="BK35" s="3">
        <f t="shared" si="1"/>
        <v>3</v>
      </c>
      <c r="BL35" s="3">
        <f t="shared" si="1"/>
        <v>6</v>
      </c>
      <c r="BM35" s="3">
        <f t="shared" si="1"/>
        <v>11</v>
      </c>
      <c r="BN35" s="3">
        <f t="shared" si="1"/>
        <v>3</v>
      </c>
      <c r="BO35" s="3">
        <f t="shared" ref="BO35:CT35" si="2">SUM(BO15:BO34)</f>
        <v>6</v>
      </c>
      <c r="BP35" s="3">
        <f t="shared" si="2"/>
        <v>11</v>
      </c>
      <c r="BQ35" s="3">
        <f t="shared" si="2"/>
        <v>3</v>
      </c>
      <c r="BR35" s="3">
        <f t="shared" si="2"/>
        <v>6</v>
      </c>
      <c r="BS35" s="3">
        <f t="shared" si="2"/>
        <v>11</v>
      </c>
      <c r="BT35" s="3">
        <f t="shared" si="2"/>
        <v>3</v>
      </c>
      <c r="BU35" s="3">
        <f t="shared" si="2"/>
        <v>6</v>
      </c>
      <c r="BV35" s="3">
        <f t="shared" si="2"/>
        <v>11</v>
      </c>
      <c r="BW35" s="3">
        <f t="shared" si="2"/>
        <v>3</v>
      </c>
      <c r="BX35" s="3">
        <f t="shared" si="2"/>
        <v>6</v>
      </c>
      <c r="BY35" s="3">
        <f t="shared" si="2"/>
        <v>11</v>
      </c>
      <c r="BZ35" s="3">
        <f t="shared" si="2"/>
        <v>3</v>
      </c>
      <c r="CA35" s="3">
        <f t="shared" si="2"/>
        <v>6</v>
      </c>
      <c r="CB35" s="3">
        <f t="shared" si="2"/>
        <v>11</v>
      </c>
      <c r="CC35" s="3">
        <f t="shared" si="2"/>
        <v>3</v>
      </c>
      <c r="CD35" s="3">
        <f t="shared" si="2"/>
        <v>6</v>
      </c>
      <c r="CE35" s="3">
        <f t="shared" si="2"/>
        <v>11</v>
      </c>
      <c r="CF35" s="3">
        <f t="shared" si="2"/>
        <v>3</v>
      </c>
      <c r="CG35" s="3">
        <f t="shared" si="2"/>
        <v>6</v>
      </c>
      <c r="CH35" s="3">
        <f t="shared" si="2"/>
        <v>11</v>
      </c>
      <c r="CI35" s="3">
        <f t="shared" si="2"/>
        <v>3</v>
      </c>
      <c r="CJ35" s="3">
        <f t="shared" si="2"/>
        <v>6</v>
      </c>
      <c r="CK35" s="3">
        <f t="shared" si="2"/>
        <v>11</v>
      </c>
      <c r="CL35" s="3">
        <f t="shared" si="2"/>
        <v>3</v>
      </c>
      <c r="CM35" s="3">
        <f t="shared" si="2"/>
        <v>6</v>
      </c>
      <c r="CN35" s="3">
        <f t="shared" si="2"/>
        <v>11</v>
      </c>
      <c r="CO35" s="3">
        <f t="shared" si="2"/>
        <v>3</v>
      </c>
      <c r="CP35" s="3">
        <f t="shared" si="2"/>
        <v>6</v>
      </c>
      <c r="CQ35" s="3">
        <f t="shared" si="2"/>
        <v>11</v>
      </c>
      <c r="CR35" s="3">
        <f t="shared" si="2"/>
        <v>3</v>
      </c>
      <c r="CS35" s="3">
        <f t="shared" si="2"/>
        <v>6</v>
      </c>
      <c r="CT35" s="3">
        <f t="shared" si="2"/>
        <v>11</v>
      </c>
      <c r="CU35" s="3">
        <f t="shared" ref="CU35:DR35" si="3">SUM(CU15:CU34)</f>
        <v>3</v>
      </c>
      <c r="CV35" s="3">
        <f t="shared" si="3"/>
        <v>6</v>
      </c>
      <c r="CW35" s="3">
        <f t="shared" si="3"/>
        <v>11</v>
      </c>
      <c r="CX35" s="3">
        <f t="shared" si="3"/>
        <v>3</v>
      </c>
      <c r="CY35" s="3">
        <f t="shared" si="3"/>
        <v>6</v>
      </c>
      <c r="CZ35" s="3">
        <f t="shared" si="3"/>
        <v>11</v>
      </c>
      <c r="DA35" s="3">
        <f t="shared" si="3"/>
        <v>3</v>
      </c>
      <c r="DB35" s="3">
        <f t="shared" si="3"/>
        <v>6</v>
      </c>
      <c r="DC35" s="3">
        <f t="shared" si="3"/>
        <v>11</v>
      </c>
      <c r="DD35" s="3">
        <f t="shared" si="3"/>
        <v>3</v>
      </c>
      <c r="DE35" s="3">
        <f t="shared" si="3"/>
        <v>6</v>
      </c>
      <c r="DF35" s="3">
        <f t="shared" si="3"/>
        <v>11</v>
      </c>
      <c r="DG35" s="3">
        <f t="shared" si="3"/>
        <v>3</v>
      </c>
      <c r="DH35" s="3">
        <f t="shared" si="3"/>
        <v>6</v>
      </c>
      <c r="DI35" s="3">
        <f t="shared" si="3"/>
        <v>11</v>
      </c>
      <c r="DJ35" s="3">
        <f t="shared" si="3"/>
        <v>3</v>
      </c>
      <c r="DK35" s="3">
        <f t="shared" si="3"/>
        <v>6</v>
      </c>
      <c r="DL35" s="3">
        <f t="shared" si="3"/>
        <v>11</v>
      </c>
      <c r="DM35" s="3">
        <f t="shared" si="3"/>
        <v>3</v>
      </c>
      <c r="DN35" s="3">
        <f t="shared" si="3"/>
        <v>6</v>
      </c>
      <c r="DO35" s="3">
        <f t="shared" si="3"/>
        <v>11</v>
      </c>
      <c r="DP35" s="3">
        <f t="shared" si="3"/>
        <v>3</v>
      </c>
      <c r="DQ35" s="3">
        <f t="shared" si="3"/>
        <v>6</v>
      </c>
      <c r="DR35" s="3">
        <f t="shared" si="3"/>
        <v>11</v>
      </c>
    </row>
    <row r="36" spans="1:245" ht="37.5" customHeight="1" x14ac:dyDescent="0.3">
      <c r="A36" s="73" t="s">
        <v>733</v>
      </c>
      <c r="B36" s="74"/>
      <c r="C36" s="18">
        <f>C35/20%</f>
        <v>15</v>
      </c>
      <c r="D36" s="18">
        <f t="shared" ref="D36:BO36" si="4">D35/20%</f>
        <v>30</v>
      </c>
      <c r="E36" s="18">
        <f t="shared" si="4"/>
        <v>55</v>
      </c>
      <c r="F36" s="18">
        <f t="shared" si="4"/>
        <v>15</v>
      </c>
      <c r="G36" s="18">
        <f t="shared" si="4"/>
        <v>30</v>
      </c>
      <c r="H36" s="18">
        <f t="shared" si="4"/>
        <v>55</v>
      </c>
      <c r="I36" s="18">
        <f t="shared" si="4"/>
        <v>15</v>
      </c>
      <c r="J36" s="18">
        <f t="shared" si="4"/>
        <v>30</v>
      </c>
      <c r="K36" s="18">
        <f t="shared" si="4"/>
        <v>55</v>
      </c>
      <c r="L36" s="18">
        <f t="shared" si="4"/>
        <v>15</v>
      </c>
      <c r="M36" s="18">
        <f t="shared" si="4"/>
        <v>30</v>
      </c>
      <c r="N36" s="18">
        <f t="shared" si="4"/>
        <v>55</v>
      </c>
      <c r="O36" s="18">
        <f t="shared" si="4"/>
        <v>15</v>
      </c>
      <c r="P36" s="18">
        <f t="shared" si="4"/>
        <v>30</v>
      </c>
      <c r="Q36" s="18">
        <f t="shared" si="4"/>
        <v>55</v>
      </c>
      <c r="R36" s="18">
        <f t="shared" si="4"/>
        <v>15</v>
      </c>
      <c r="S36" s="18">
        <f t="shared" si="4"/>
        <v>30</v>
      </c>
      <c r="T36" s="18">
        <f t="shared" si="4"/>
        <v>55</v>
      </c>
      <c r="U36" s="18">
        <f t="shared" si="4"/>
        <v>15</v>
      </c>
      <c r="V36" s="18">
        <f t="shared" si="4"/>
        <v>30</v>
      </c>
      <c r="W36" s="18">
        <f t="shared" si="4"/>
        <v>55</v>
      </c>
      <c r="X36" s="18">
        <f t="shared" si="4"/>
        <v>15</v>
      </c>
      <c r="Y36" s="18">
        <f t="shared" si="4"/>
        <v>30</v>
      </c>
      <c r="Z36" s="18">
        <f t="shared" si="4"/>
        <v>55</v>
      </c>
      <c r="AA36" s="18">
        <f t="shared" si="4"/>
        <v>15</v>
      </c>
      <c r="AB36" s="18">
        <f t="shared" si="4"/>
        <v>30</v>
      </c>
      <c r="AC36" s="18">
        <f t="shared" si="4"/>
        <v>55</v>
      </c>
      <c r="AD36" s="18">
        <f t="shared" si="4"/>
        <v>15</v>
      </c>
      <c r="AE36" s="18">
        <f t="shared" si="4"/>
        <v>30</v>
      </c>
      <c r="AF36" s="18">
        <f t="shared" si="4"/>
        <v>55</v>
      </c>
      <c r="AG36" s="18">
        <f t="shared" si="4"/>
        <v>15</v>
      </c>
      <c r="AH36" s="18">
        <f t="shared" si="4"/>
        <v>30</v>
      </c>
      <c r="AI36" s="18">
        <f t="shared" si="4"/>
        <v>55</v>
      </c>
      <c r="AJ36" s="18">
        <f t="shared" si="4"/>
        <v>15</v>
      </c>
      <c r="AK36" s="18">
        <f t="shared" si="4"/>
        <v>30</v>
      </c>
      <c r="AL36" s="18">
        <f t="shared" si="4"/>
        <v>55</v>
      </c>
      <c r="AM36" s="18">
        <f t="shared" si="4"/>
        <v>15</v>
      </c>
      <c r="AN36" s="18">
        <f t="shared" si="4"/>
        <v>30</v>
      </c>
      <c r="AO36" s="18">
        <f t="shared" si="4"/>
        <v>55</v>
      </c>
      <c r="AP36" s="18">
        <f t="shared" si="4"/>
        <v>15</v>
      </c>
      <c r="AQ36" s="18">
        <f t="shared" si="4"/>
        <v>30</v>
      </c>
      <c r="AR36" s="18">
        <f t="shared" si="4"/>
        <v>55</v>
      </c>
      <c r="AS36" s="18">
        <f t="shared" si="4"/>
        <v>15</v>
      </c>
      <c r="AT36" s="18">
        <f t="shared" si="4"/>
        <v>30</v>
      </c>
      <c r="AU36" s="18">
        <f t="shared" si="4"/>
        <v>55</v>
      </c>
      <c r="AV36" s="18">
        <f t="shared" si="4"/>
        <v>15</v>
      </c>
      <c r="AW36" s="18">
        <f t="shared" si="4"/>
        <v>30</v>
      </c>
      <c r="AX36" s="18">
        <f t="shared" si="4"/>
        <v>55</v>
      </c>
      <c r="AY36" s="18">
        <f t="shared" si="4"/>
        <v>15</v>
      </c>
      <c r="AZ36" s="18">
        <f t="shared" si="4"/>
        <v>30</v>
      </c>
      <c r="BA36" s="18">
        <f t="shared" si="4"/>
        <v>55</v>
      </c>
      <c r="BB36" s="18">
        <f t="shared" si="4"/>
        <v>15</v>
      </c>
      <c r="BC36" s="18">
        <f t="shared" si="4"/>
        <v>30</v>
      </c>
      <c r="BD36" s="18">
        <f t="shared" si="4"/>
        <v>55</v>
      </c>
      <c r="BE36" s="18">
        <f t="shared" si="4"/>
        <v>15</v>
      </c>
      <c r="BF36" s="18">
        <f t="shared" si="4"/>
        <v>30</v>
      </c>
      <c r="BG36" s="18">
        <f t="shared" si="4"/>
        <v>55</v>
      </c>
      <c r="BH36" s="18">
        <f t="shared" si="4"/>
        <v>15</v>
      </c>
      <c r="BI36" s="18">
        <f t="shared" si="4"/>
        <v>30</v>
      </c>
      <c r="BJ36" s="18">
        <f t="shared" si="4"/>
        <v>55</v>
      </c>
      <c r="BK36" s="18">
        <f t="shared" si="4"/>
        <v>15</v>
      </c>
      <c r="BL36" s="18">
        <f t="shared" si="4"/>
        <v>30</v>
      </c>
      <c r="BM36" s="18">
        <f t="shared" si="4"/>
        <v>55</v>
      </c>
      <c r="BN36" s="18">
        <f t="shared" si="4"/>
        <v>15</v>
      </c>
      <c r="BO36" s="18">
        <f t="shared" si="4"/>
        <v>30</v>
      </c>
      <c r="BP36" s="18">
        <f t="shared" ref="BP36:DR36" si="5">BP35/20%</f>
        <v>55</v>
      </c>
      <c r="BQ36" s="18">
        <f t="shared" si="5"/>
        <v>15</v>
      </c>
      <c r="BR36" s="18">
        <f t="shared" si="5"/>
        <v>30</v>
      </c>
      <c r="BS36" s="18">
        <f t="shared" si="5"/>
        <v>55</v>
      </c>
      <c r="BT36" s="18">
        <f t="shared" si="5"/>
        <v>15</v>
      </c>
      <c r="BU36" s="18">
        <f t="shared" si="5"/>
        <v>30</v>
      </c>
      <c r="BV36" s="18">
        <f t="shared" si="5"/>
        <v>55</v>
      </c>
      <c r="BW36" s="18">
        <f t="shared" si="5"/>
        <v>15</v>
      </c>
      <c r="BX36" s="18">
        <f t="shared" si="5"/>
        <v>30</v>
      </c>
      <c r="BY36" s="18">
        <f t="shared" si="5"/>
        <v>55</v>
      </c>
      <c r="BZ36" s="18">
        <f t="shared" si="5"/>
        <v>15</v>
      </c>
      <c r="CA36" s="18">
        <f t="shared" si="5"/>
        <v>30</v>
      </c>
      <c r="CB36" s="18">
        <f t="shared" si="5"/>
        <v>55</v>
      </c>
      <c r="CC36" s="18">
        <f t="shared" si="5"/>
        <v>15</v>
      </c>
      <c r="CD36" s="18">
        <f t="shared" si="5"/>
        <v>30</v>
      </c>
      <c r="CE36" s="18">
        <f t="shared" si="5"/>
        <v>55</v>
      </c>
      <c r="CF36" s="18">
        <f t="shared" si="5"/>
        <v>15</v>
      </c>
      <c r="CG36" s="18">
        <f t="shared" si="5"/>
        <v>30</v>
      </c>
      <c r="CH36" s="18">
        <f t="shared" si="5"/>
        <v>55</v>
      </c>
      <c r="CI36" s="18">
        <f t="shared" si="5"/>
        <v>15</v>
      </c>
      <c r="CJ36" s="18">
        <f t="shared" si="5"/>
        <v>30</v>
      </c>
      <c r="CK36" s="18">
        <f t="shared" si="5"/>
        <v>55</v>
      </c>
      <c r="CL36" s="18">
        <f t="shared" si="5"/>
        <v>15</v>
      </c>
      <c r="CM36" s="18">
        <f t="shared" si="5"/>
        <v>30</v>
      </c>
      <c r="CN36" s="18">
        <f t="shared" si="5"/>
        <v>55</v>
      </c>
      <c r="CO36" s="18">
        <f t="shared" si="5"/>
        <v>15</v>
      </c>
      <c r="CP36" s="18">
        <f t="shared" si="5"/>
        <v>30</v>
      </c>
      <c r="CQ36" s="18">
        <f t="shared" si="5"/>
        <v>55</v>
      </c>
      <c r="CR36" s="18">
        <f t="shared" si="5"/>
        <v>15</v>
      </c>
      <c r="CS36" s="18">
        <f t="shared" si="5"/>
        <v>30</v>
      </c>
      <c r="CT36" s="18">
        <f t="shared" si="5"/>
        <v>55</v>
      </c>
      <c r="CU36" s="18">
        <f t="shared" si="5"/>
        <v>15</v>
      </c>
      <c r="CV36" s="18">
        <f t="shared" si="5"/>
        <v>30</v>
      </c>
      <c r="CW36" s="18">
        <f t="shared" si="5"/>
        <v>55</v>
      </c>
      <c r="CX36" s="18">
        <f t="shared" si="5"/>
        <v>15</v>
      </c>
      <c r="CY36" s="18">
        <f t="shared" si="5"/>
        <v>30</v>
      </c>
      <c r="CZ36" s="18">
        <f t="shared" si="5"/>
        <v>55</v>
      </c>
      <c r="DA36" s="18">
        <f t="shared" si="5"/>
        <v>15</v>
      </c>
      <c r="DB36" s="18">
        <f t="shared" si="5"/>
        <v>30</v>
      </c>
      <c r="DC36" s="18">
        <f t="shared" si="5"/>
        <v>55</v>
      </c>
      <c r="DD36" s="18">
        <f t="shared" si="5"/>
        <v>15</v>
      </c>
      <c r="DE36" s="18">
        <f t="shared" si="5"/>
        <v>30</v>
      </c>
      <c r="DF36" s="18">
        <f t="shared" si="5"/>
        <v>55</v>
      </c>
      <c r="DG36" s="18">
        <f t="shared" si="5"/>
        <v>15</v>
      </c>
      <c r="DH36" s="18">
        <f t="shared" si="5"/>
        <v>30</v>
      </c>
      <c r="DI36" s="18">
        <f t="shared" si="5"/>
        <v>55</v>
      </c>
      <c r="DJ36" s="18">
        <f t="shared" si="5"/>
        <v>15</v>
      </c>
      <c r="DK36" s="18">
        <f t="shared" si="5"/>
        <v>30</v>
      </c>
      <c r="DL36" s="18">
        <f t="shared" si="5"/>
        <v>55</v>
      </c>
      <c r="DM36" s="18">
        <f t="shared" si="5"/>
        <v>15</v>
      </c>
      <c r="DN36" s="18">
        <f t="shared" si="5"/>
        <v>30</v>
      </c>
      <c r="DO36" s="18">
        <f t="shared" si="5"/>
        <v>55</v>
      </c>
      <c r="DP36" s="18">
        <f t="shared" si="5"/>
        <v>15</v>
      </c>
      <c r="DQ36" s="18">
        <f t="shared" si="5"/>
        <v>30</v>
      </c>
      <c r="DR36" s="18">
        <f t="shared" si="5"/>
        <v>55</v>
      </c>
    </row>
    <row r="38" spans="1:245" x14ac:dyDescent="0.3">
      <c r="B38" s="79" t="s">
        <v>713</v>
      </c>
      <c r="C38" s="80"/>
      <c r="D38" s="80"/>
      <c r="E38" s="81"/>
      <c r="F38" s="22"/>
      <c r="G38" s="22"/>
    </row>
    <row r="39" spans="1:245" x14ac:dyDescent="0.3">
      <c r="B39" s="4" t="s">
        <v>714</v>
      </c>
      <c r="C39" s="28" t="s">
        <v>717</v>
      </c>
      <c r="D39" s="35">
        <v>5</v>
      </c>
      <c r="E39" s="36">
        <v>25</v>
      </c>
    </row>
    <row r="40" spans="1:245" x14ac:dyDescent="0.3">
      <c r="B40" s="4" t="s">
        <v>715</v>
      </c>
      <c r="C40" s="28" t="s">
        <v>717</v>
      </c>
      <c r="D40" s="29">
        <v>5</v>
      </c>
      <c r="E40" s="25">
        <v>25</v>
      </c>
    </row>
    <row r="41" spans="1:245" x14ac:dyDescent="0.3">
      <c r="B41" s="4" t="s">
        <v>716</v>
      </c>
      <c r="C41" s="28" t="s">
        <v>717</v>
      </c>
      <c r="D41" s="29">
        <v>10</v>
      </c>
      <c r="E41" s="25">
        <v>50</v>
      </c>
    </row>
    <row r="42" spans="1:245" x14ac:dyDescent="0.3">
      <c r="B42" s="4"/>
      <c r="C42" s="28"/>
      <c r="D42" s="31">
        <f>SUM(D39:D41)</f>
        <v>20</v>
      </c>
      <c r="E42" s="31">
        <f>SUM(E39:E41)</f>
        <v>100</v>
      </c>
    </row>
    <row r="43" spans="1:245" ht="15" customHeight="1" x14ac:dyDescent="0.3">
      <c r="B43" s="4"/>
      <c r="C43" s="4"/>
      <c r="D43" s="75" t="s">
        <v>21</v>
      </c>
      <c r="E43" s="76"/>
      <c r="F43" s="77" t="s">
        <v>3</v>
      </c>
      <c r="G43" s="78"/>
    </row>
    <row r="44" spans="1:245" x14ac:dyDescent="0.3">
      <c r="B44" s="4" t="s">
        <v>714</v>
      </c>
      <c r="C44" s="28" t="s">
        <v>718</v>
      </c>
      <c r="D44" s="3">
        <v>4</v>
      </c>
      <c r="E44" s="25">
        <v>20</v>
      </c>
      <c r="F44" s="3">
        <v>4</v>
      </c>
      <c r="G44" s="25">
        <v>20</v>
      </c>
    </row>
    <row r="45" spans="1:245" x14ac:dyDescent="0.3">
      <c r="B45" s="4" t="s">
        <v>715</v>
      </c>
      <c r="C45" s="28" t="s">
        <v>718</v>
      </c>
      <c r="D45" s="29">
        <v>6</v>
      </c>
      <c r="E45" s="25">
        <v>30</v>
      </c>
      <c r="F45" s="3">
        <v>4</v>
      </c>
      <c r="G45" s="25">
        <v>20</v>
      </c>
    </row>
    <row r="46" spans="1:245" x14ac:dyDescent="0.3">
      <c r="B46" s="4" t="s">
        <v>716</v>
      </c>
      <c r="C46" s="28" t="s">
        <v>718</v>
      </c>
      <c r="D46" s="29">
        <v>10</v>
      </c>
      <c r="E46" s="25">
        <v>50</v>
      </c>
      <c r="F46" s="3">
        <v>12</v>
      </c>
      <c r="G46" s="25">
        <v>60</v>
      </c>
    </row>
    <row r="47" spans="1:245" x14ac:dyDescent="0.3">
      <c r="B47" s="4"/>
      <c r="C47" s="28"/>
      <c r="D47" s="27">
        <v>20</v>
      </c>
      <c r="E47" s="27">
        <f>SUM(E44:E46)</f>
        <v>100</v>
      </c>
      <c r="F47" s="26">
        <f>SUM(F44:F46)</f>
        <v>20</v>
      </c>
      <c r="G47" s="27">
        <f>SUM(G44:G46)</f>
        <v>100</v>
      </c>
    </row>
    <row r="48" spans="1:245" x14ac:dyDescent="0.3">
      <c r="B48" s="4" t="s">
        <v>714</v>
      </c>
      <c r="C48" s="28" t="s">
        <v>719</v>
      </c>
      <c r="D48" s="35">
        <v>5</v>
      </c>
      <c r="E48" s="36">
        <v>25</v>
      </c>
      <c r="I48" s="21"/>
    </row>
    <row r="49" spans="2:13" x14ac:dyDescent="0.3">
      <c r="B49" s="4" t="s">
        <v>715</v>
      </c>
      <c r="C49" s="28" t="s">
        <v>719</v>
      </c>
      <c r="D49" s="29">
        <v>4</v>
      </c>
      <c r="E49" s="25">
        <v>20</v>
      </c>
    </row>
    <row r="50" spans="2:13" x14ac:dyDescent="0.3">
      <c r="B50" s="4" t="s">
        <v>716</v>
      </c>
      <c r="C50" s="28" t="s">
        <v>719</v>
      </c>
      <c r="D50" s="29">
        <v>11</v>
      </c>
      <c r="E50" s="25">
        <v>55</v>
      </c>
    </row>
    <row r="51" spans="2:13" x14ac:dyDescent="0.3">
      <c r="B51" s="4"/>
      <c r="C51" s="34"/>
      <c r="D51" s="31">
        <f>SUM(D48:D50)</f>
        <v>20</v>
      </c>
      <c r="E51" s="31">
        <f>SUM(E48:E50)</f>
        <v>100</v>
      </c>
      <c r="F51" s="32"/>
    </row>
    <row r="52" spans="2:13" x14ac:dyDescent="0.3">
      <c r="B52" s="4"/>
      <c r="C52" s="28"/>
      <c r="D52" s="75" t="s">
        <v>63</v>
      </c>
      <c r="E52" s="76"/>
      <c r="F52" s="75" t="s">
        <v>47</v>
      </c>
      <c r="G52" s="76"/>
      <c r="H52" s="83" t="s">
        <v>78</v>
      </c>
      <c r="I52" s="84"/>
      <c r="J52" s="83" t="s">
        <v>90</v>
      </c>
      <c r="K52" s="84"/>
      <c r="L52" s="63" t="s">
        <v>48</v>
      </c>
      <c r="M52" s="63"/>
    </row>
    <row r="53" spans="2:13" x14ac:dyDescent="0.3">
      <c r="B53" s="4" t="s">
        <v>714</v>
      </c>
      <c r="C53" s="28" t="s">
        <v>720</v>
      </c>
      <c r="D53" s="35">
        <v>5</v>
      </c>
      <c r="E53" s="36">
        <v>25</v>
      </c>
      <c r="F53" s="3">
        <v>4</v>
      </c>
      <c r="G53" s="25">
        <v>20</v>
      </c>
      <c r="H53" s="3">
        <v>4</v>
      </c>
      <c r="I53" s="25">
        <v>20</v>
      </c>
      <c r="J53" s="35">
        <v>5</v>
      </c>
      <c r="K53" s="36">
        <v>25</v>
      </c>
      <c r="L53" s="3">
        <v>4</v>
      </c>
      <c r="M53" s="25">
        <v>20</v>
      </c>
    </row>
    <row r="54" spans="2:13" x14ac:dyDescent="0.3">
      <c r="B54" s="4" t="s">
        <v>715</v>
      </c>
      <c r="C54" s="28" t="s">
        <v>720</v>
      </c>
      <c r="D54" s="29">
        <v>5</v>
      </c>
      <c r="E54" s="25">
        <v>25</v>
      </c>
      <c r="F54" s="29">
        <v>6</v>
      </c>
      <c r="G54" s="25">
        <v>30</v>
      </c>
      <c r="H54" s="3">
        <v>4</v>
      </c>
      <c r="I54" s="25">
        <v>20</v>
      </c>
      <c r="J54" s="29">
        <v>5</v>
      </c>
      <c r="K54" s="25">
        <v>25</v>
      </c>
      <c r="L54" s="3">
        <v>4</v>
      </c>
      <c r="M54" s="25">
        <v>20</v>
      </c>
    </row>
    <row r="55" spans="2:13" x14ac:dyDescent="0.3">
      <c r="B55" s="4" t="s">
        <v>716</v>
      </c>
      <c r="C55" s="28" t="s">
        <v>720</v>
      </c>
      <c r="D55" s="29">
        <v>10</v>
      </c>
      <c r="E55" s="25">
        <v>50</v>
      </c>
      <c r="F55" s="29">
        <v>10</v>
      </c>
      <c r="G55" s="25">
        <v>50</v>
      </c>
      <c r="H55" s="3">
        <v>12</v>
      </c>
      <c r="I55" s="25">
        <v>60</v>
      </c>
      <c r="J55" s="29">
        <v>10</v>
      </c>
      <c r="K55" s="25">
        <v>50</v>
      </c>
      <c r="L55" s="3">
        <v>12</v>
      </c>
      <c r="M55" s="25">
        <v>60</v>
      </c>
    </row>
    <row r="56" spans="2:13" x14ac:dyDescent="0.3">
      <c r="B56" s="4"/>
      <c r="C56" s="28"/>
      <c r="D56" s="31">
        <f>SUM(D53:D55)</f>
        <v>20</v>
      </c>
      <c r="E56" s="31">
        <f>SUM(E53:E55)</f>
        <v>100</v>
      </c>
      <c r="F56" s="27">
        <v>20</v>
      </c>
      <c r="G56" s="27">
        <f t="shared" ref="G56:M56" si="6">SUM(G53:G55)</f>
        <v>100</v>
      </c>
      <c r="H56" s="26">
        <f t="shared" si="6"/>
        <v>20</v>
      </c>
      <c r="I56" s="27">
        <f t="shared" si="6"/>
        <v>100</v>
      </c>
      <c r="J56" s="31">
        <f t="shared" si="6"/>
        <v>20</v>
      </c>
      <c r="K56" s="31">
        <f t="shared" si="6"/>
        <v>100</v>
      </c>
      <c r="L56" s="26">
        <f t="shared" si="6"/>
        <v>20</v>
      </c>
      <c r="M56" s="27">
        <f t="shared" si="6"/>
        <v>100</v>
      </c>
    </row>
    <row r="57" spans="2:13" x14ac:dyDescent="0.3">
      <c r="B57" s="4" t="s">
        <v>714</v>
      </c>
      <c r="C57" s="28" t="s">
        <v>721</v>
      </c>
      <c r="D57" s="35">
        <v>5</v>
      </c>
      <c r="E57" s="36">
        <v>25</v>
      </c>
    </row>
    <row r="58" spans="2:13" x14ac:dyDescent="0.3">
      <c r="B58" s="4" t="s">
        <v>715</v>
      </c>
      <c r="C58" s="28" t="s">
        <v>721</v>
      </c>
      <c r="D58" s="29">
        <v>5</v>
      </c>
      <c r="E58" s="25">
        <v>25</v>
      </c>
    </row>
    <row r="59" spans="2:13" x14ac:dyDescent="0.3">
      <c r="B59" s="4" t="s">
        <v>716</v>
      </c>
      <c r="C59" s="28" t="s">
        <v>721</v>
      </c>
      <c r="D59" s="29">
        <v>10</v>
      </c>
      <c r="E59" s="25">
        <v>50</v>
      </c>
    </row>
    <row r="60" spans="2:13" x14ac:dyDescent="0.3">
      <c r="B60" s="4"/>
      <c r="C60" s="28"/>
      <c r="D60" s="31">
        <f>SUM(D57:D59)</f>
        <v>20</v>
      </c>
      <c r="E60" s="31">
        <f>SUM(E57:E59)</f>
        <v>100</v>
      </c>
    </row>
  </sheetData>
  <mergeCells count="109"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S64"/>
  <sheetViews>
    <sheetView topLeftCell="A18" workbookViewId="0">
      <selection activeCell="A39" sqref="A39:B39"/>
    </sheetView>
  </sheetViews>
  <sheetFormatPr defaultRowHeight="14.4" x14ac:dyDescent="0.3"/>
  <cols>
    <col min="2" max="2" width="33.5546875" customWidth="1"/>
  </cols>
  <sheetData>
    <row r="1" spans="1:175" ht="15.6" x14ac:dyDescent="0.3">
      <c r="A1" s="5" t="s">
        <v>58</v>
      </c>
      <c r="B1" s="10" t="s">
        <v>183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</row>
    <row r="2" spans="1:175" ht="15.6" x14ac:dyDescent="0.3">
      <c r="A2" s="85" t="s">
        <v>1282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6"/>
      <c r="S2" s="6"/>
      <c r="T2" s="6"/>
      <c r="U2" s="6"/>
      <c r="V2" s="6"/>
      <c r="FI2" s="82" t="s">
        <v>1210</v>
      </c>
      <c r="FJ2" s="82"/>
    </row>
    <row r="3" spans="1:175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75" ht="15.75" customHeight="1" x14ac:dyDescent="0.3">
      <c r="A4" s="86" t="s">
        <v>0</v>
      </c>
      <c r="B4" s="86" t="s">
        <v>1</v>
      </c>
      <c r="C4" s="87" t="s">
        <v>22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8" t="s">
        <v>2</v>
      </c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90"/>
      <c r="BK4" s="68" t="s">
        <v>36</v>
      </c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91" t="s">
        <v>46</v>
      </c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3"/>
      <c r="EW4" s="63" t="s">
        <v>52</v>
      </c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</row>
    <row r="5" spans="1:175" ht="15.75" customHeight="1" x14ac:dyDescent="0.3">
      <c r="A5" s="86"/>
      <c r="B5" s="86"/>
      <c r="C5" s="69" t="s">
        <v>1214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69" t="s">
        <v>1216</v>
      </c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235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9" t="s">
        <v>236</v>
      </c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 t="s">
        <v>63</v>
      </c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7" t="s">
        <v>855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 t="s">
        <v>78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94" t="s">
        <v>90</v>
      </c>
      <c r="DT5" s="94"/>
      <c r="DU5" s="94"/>
      <c r="DV5" s="94"/>
      <c r="DW5" s="94"/>
      <c r="DX5" s="94"/>
      <c r="DY5" s="94"/>
      <c r="DZ5" s="94"/>
      <c r="EA5" s="94"/>
      <c r="EB5" s="94"/>
      <c r="EC5" s="94"/>
      <c r="ED5" s="94"/>
      <c r="EE5" s="94"/>
      <c r="EF5" s="94"/>
      <c r="EG5" s="94"/>
      <c r="EH5" s="67" t="s">
        <v>48</v>
      </c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/>
      <c r="EW5" s="66" t="s">
        <v>1218</v>
      </c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</row>
    <row r="6" spans="1:175" ht="15.6" hidden="1" x14ac:dyDescent="0.3">
      <c r="A6" s="86"/>
      <c r="B6" s="86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8"/>
      <c r="S6" s="8"/>
      <c r="T6" s="8"/>
      <c r="U6" s="8"/>
      <c r="V6" s="8"/>
      <c r="W6" s="8"/>
      <c r="X6" s="8"/>
      <c r="Y6" s="8"/>
      <c r="Z6" s="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75" ht="15.6" hidden="1" x14ac:dyDescent="0.3">
      <c r="A7" s="86"/>
      <c r="B7" s="86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8"/>
      <c r="S7" s="8"/>
      <c r="T7" s="8"/>
      <c r="U7" s="8"/>
      <c r="V7" s="8"/>
      <c r="W7" s="8"/>
      <c r="X7" s="8"/>
      <c r="Y7" s="8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75" ht="15.6" hidden="1" x14ac:dyDescent="0.3">
      <c r="A8" s="86"/>
      <c r="B8" s="86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8"/>
      <c r="S8" s="8"/>
      <c r="T8" s="8"/>
      <c r="U8" s="8"/>
      <c r="V8" s="8"/>
      <c r="W8" s="8"/>
      <c r="X8" s="8"/>
      <c r="Y8" s="8"/>
      <c r="Z8" s="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75" ht="15.6" hidden="1" x14ac:dyDescent="0.3">
      <c r="A9" s="86"/>
      <c r="B9" s="86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8"/>
      <c r="S9" s="8"/>
      <c r="T9" s="8"/>
      <c r="U9" s="8"/>
      <c r="V9" s="8"/>
      <c r="W9" s="8"/>
      <c r="X9" s="8"/>
      <c r="Y9" s="8"/>
      <c r="Z9" s="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75" ht="15.6" hidden="1" x14ac:dyDescent="0.3">
      <c r="A10" s="86"/>
      <c r="B10" s="86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75" ht="15.6" x14ac:dyDescent="0.3">
      <c r="A11" s="86"/>
      <c r="B11" s="86"/>
      <c r="C11" s="70" t="s">
        <v>184</v>
      </c>
      <c r="D11" s="70" t="s">
        <v>5</v>
      </c>
      <c r="E11" s="70" t="s">
        <v>6</v>
      </c>
      <c r="F11" s="70" t="s">
        <v>223</v>
      </c>
      <c r="G11" s="70" t="s">
        <v>7</v>
      </c>
      <c r="H11" s="70" t="s">
        <v>8</v>
      </c>
      <c r="I11" s="70" t="s">
        <v>185</v>
      </c>
      <c r="J11" s="70" t="s">
        <v>9</v>
      </c>
      <c r="K11" s="70" t="s">
        <v>10</v>
      </c>
      <c r="L11" s="70" t="s">
        <v>186</v>
      </c>
      <c r="M11" s="70" t="s">
        <v>9</v>
      </c>
      <c r="N11" s="70" t="s">
        <v>10</v>
      </c>
      <c r="O11" s="70" t="s">
        <v>187</v>
      </c>
      <c r="P11" s="70" t="s">
        <v>11</v>
      </c>
      <c r="Q11" s="70" t="s">
        <v>4</v>
      </c>
      <c r="R11" s="70" t="s">
        <v>188</v>
      </c>
      <c r="S11" s="70"/>
      <c r="T11" s="70"/>
      <c r="U11" s="70" t="s">
        <v>814</v>
      </c>
      <c r="V11" s="70"/>
      <c r="W11" s="70"/>
      <c r="X11" s="70" t="s">
        <v>815</v>
      </c>
      <c r="Y11" s="70"/>
      <c r="Z11" s="70"/>
      <c r="AA11" s="64" t="s">
        <v>816</v>
      </c>
      <c r="AB11" s="64"/>
      <c r="AC11" s="64"/>
      <c r="AD11" s="70" t="s">
        <v>189</v>
      </c>
      <c r="AE11" s="70"/>
      <c r="AF11" s="70"/>
      <c r="AG11" s="70" t="s">
        <v>190</v>
      </c>
      <c r="AH11" s="70"/>
      <c r="AI11" s="70"/>
      <c r="AJ11" s="64" t="s">
        <v>191</v>
      </c>
      <c r="AK11" s="64"/>
      <c r="AL11" s="64"/>
      <c r="AM11" s="70" t="s">
        <v>192</v>
      </c>
      <c r="AN11" s="70"/>
      <c r="AO11" s="70"/>
      <c r="AP11" s="70" t="s">
        <v>193</v>
      </c>
      <c r="AQ11" s="70"/>
      <c r="AR11" s="70"/>
      <c r="AS11" s="70" t="s">
        <v>194</v>
      </c>
      <c r="AT11" s="70"/>
      <c r="AU11" s="70"/>
      <c r="AV11" s="70" t="s">
        <v>195</v>
      </c>
      <c r="AW11" s="70"/>
      <c r="AX11" s="70"/>
      <c r="AY11" s="70" t="s">
        <v>224</v>
      </c>
      <c r="AZ11" s="70"/>
      <c r="BA11" s="70"/>
      <c r="BB11" s="70" t="s">
        <v>196</v>
      </c>
      <c r="BC11" s="70"/>
      <c r="BD11" s="70"/>
      <c r="BE11" s="70" t="s">
        <v>838</v>
      </c>
      <c r="BF11" s="70"/>
      <c r="BG11" s="70"/>
      <c r="BH11" s="70" t="s">
        <v>197</v>
      </c>
      <c r="BI11" s="70"/>
      <c r="BJ11" s="70"/>
      <c r="BK11" s="64" t="s">
        <v>198</v>
      </c>
      <c r="BL11" s="64"/>
      <c r="BM11" s="64"/>
      <c r="BN11" s="64" t="s">
        <v>225</v>
      </c>
      <c r="BO11" s="64"/>
      <c r="BP11" s="64"/>
      <c r="BQ11" s="64" t="s">
        <v>199</v>
      </c>
      <c r="BR11" s="64"/>
      <c r="BS11" s="64"/>
      <c r="BT11" s="64" t="s">
        <v>200</v>
      </c>
      <c r="BU11" s="64"/>
      <c r="BV11" s="64"/>
      <c r="BW11" s="64" t="s">
        <v>201</v>
      </c>
      <c r="BX11" s="64"/>
      <c r="BY11" s="64"/>
      <c r="BZ11" s="64" t="s">
        <v>202</v>
      </c>
      <c r="CA11" s="64"/>
      <c r="CB11" s="64"/>
      <c r="CC11" s="64" t="s">
        <v>226</v>
      </c>
      <c r="CD11" s="64"/>
      <c r="CE11" s="64"/>
      <c r="CF11" s="64" t="s">
        <v>203</v>
      </c>
      <c r="CG11" s="64"/>
      <c r="CH11" s="64"/>
      <c r="CI11" s="64" t="s">
        <v>204</v>
      </c>
      <c r="CJ11" s="64"/>
      <c r="CK11" s="64"/>
      <c r="CL11" s="64" t="s">
        <v>205</v>
      </c>
      <c r="CM11" s="64"/>
      <c r="CN11" s="64"/>
      <c r="CO11" s="64" t="s">
        <v>206</v>
      </c>
      <c r="CP11" s="64"/>
      <c r="CQ11" s="64"/>
      <c r="CR11" s="64" t="s">
        <v>207</v>
      </c>
      <c r="CS11" s="64"/>
      <c r="CT11" s="64"/>
      <c r="CU11" s="64" t="s">
        <v>208</v>
      </c>
      <c r="CV11" s="64"/>
      <c r="CW11" s="64"/>
      <c r="CX11" s="64" t="s">
        <v>209</v>
      </c>
      <c r="CY11" s="64"/>
      <c r="CZ11" s="64"/>
      <c r="DA11" s="64" t="s">
        <v>210</v>
      </c>
      <c r="DB11" s="64"/>
      <c r="DC11" s="64"/>
      <c r="DD11" s="64" t="s">
        <v>211</v>
      </c>
      <c r="DE11" s="64"/>
      <c r="DF11" s="64"/>
      <c r="DG11" s="64" t="s">
        <v>227</v>
      </c>
      <c r="DH11" s="64"/>
      <c r="DI11" s="64"/>
      <c r="DJ11" s="64" t="s">
        <v>212</v>
      </c>
      <c r="DK11" s="64"/>
      <c r="DL11" s="64"/>
      <c r="DM11" s="64" t="s">
        <v>213</v>
      </c>
      <c r="DN11" s="64"/>
      <c r="DO11" s="64"/>
      <c r="DP11" s="64" t="s">
        <v>214</v>
      </c>
      <c r="DQ11" s="64"/>
      <c r="DR11" s="64"/>
      <c r="DS11" s="64" t="s">
        <v>215</v>
      </c>
      <c r="DT11" s="64"/>
      <c r="DU11" s="64"/>
      <c r="DV11" s="64" t="s">
        <v>216</v>
      </c>
      <c r="DW11" s="64"/>
      <c r="DX11" s="64"/>
      <c r="DY11" s="64" t="s">
        <v>217</v>
      </c>
      <c r="DZ11" s="64"/>
      <c r="EA11" s="64"/>
      <c r="EB11" s="64" t="s">
        <v>218</v>
      </c>
      <c r="EC11" s="64"/>
      <c r="ED11" s="64"/>
      <c r="EE11" s="64" t="s">
        <v>228</v>
      </c>
      <c r="EF11" s="64"/>
      <c r="EG11" s="64"/>
      <c r="EH11" s="64" t="s">
        <v>229</v>
      </c>
      <c r="EI11" s="64"/>
      <c r="EJ11" s="64"/>
      <c r="EK11" s="64" t="s">
        <v>230</v>
      </c>
      <c r="EL11" s="64"/>
      <c r="EM11" s="64"/>
      <c r="EN11" s="64" t="s">
        <v>231</v>
      </c>
      <c r="EO11" s="64"/>
      <c r="EP11" s="64"/>
      <c r="EQ11" s="64" t="s">
        <v>232</v>
      </c>
      <c r="ER11" s="64"/>
      <c r="ES11" s="64"/>
      <c r="ET11" s="64" t="s">
        <v>233</v>
      </c>
      <c r="EU11" s="64"/>
      <c r="EV11" s="64"/>
      <c r="EW11" s="64" t="s">
        <v>219</v>
      </c>
      <c r="EX11" s="64"/>
      <c r="EY11" s="64"/>
      <c r="EZ11" s="64" t="s">
        <v>234</v>
      </c>
      <c r="FA11" s="64"/>
      <c r="FB11" s="64"/>
      <c r="FC11" s="64" t="s">
        <v>220</v>
      </c>
      <c r="FD11" s="64"/>
      <c r="FE11" s="64"/>
      <c r="FF11" s="64" t="s">
        <v>221</v>
      </c>
      <c r="FG11" s="64"/>
      <c r="FH11" s="64"/>
      <c r="FI11" s="64" t="s">
        <v>222</v>
      </c>
      <c r="FJ11" s="64"/>
      <c r="FK11" s="64"/>
    </row>
    <row r="12" spans="1:175" ht="79.5" customHeight="1" x14ac:dyDescent="0.3">
      <c r="A12" s="86"/>
      <c r="B12" s="86"/>
      <c r="C12" s="65" t="s">
        <v>796</v>
      </c>
      <c r="D12" s="65"/>
      <c r="E12" s="65"/>
      <c r="F12" s="65" t="s">
        <v>800</v>
      </c>
      <c r="G12" s="65"/>
      <c r="H12" s="65"/>
      <c r="I12" s="65" t="s">
        <v>804</v>
      </c>
      <c r="J12" s="65"/>
      <c r="K12" s="65"/>
      <c r="L12" s="65" t="s">
        <v>808</v>
      </c>
      <c r="M12" s="65"/>
      <c r="N12" s="65"/>
      <c r="O12" s="65" t="s">
        <v>810</v>
      </c>
      <c r="P12" s="65"/>
      <c r="Q12" s="65"/>
      <c r="R12" s="65" t="s">
        <v>813</v>
      </c>
      <c r="S12" s="65"/>
      <c r="T12" s="65"/>
      <c r="U12" s="65" t="s">
        <v>242</v>
      </c>
      <c r="V12" s="65"/>
      <c r="W12" s="65"/>
      <c r="X12" s="65" t="s">
        <v>245</v>
      </c>
      <c r="Y12" s="65"/>
      <c r="Z12" s="65"/>
      <c r="AA12" s="65" t="s">
        <v>817</v>
      </c>
      <c r="AB12" s="65"/>
      <c r="AC12" s="65"/>
      <c r="AD12" s="65" t="s">
        <v>821</v>
      </c>
      <c r="AE12" s="65"/>
      <c r="AF12" s="65"/>
      <c r="AG12" s="65" t="s">
        <v>822</v>
      </c>
      <c r="AH12" s="65"/>
      <c r="AI12" s="65"/>
      <c r="AJ12" s="65" t="s">
        <v>826</v>
      </c>
      <c r="AK12" s="65"/>
      <c r="AL12" s="65"/>
      <c r="AM12" s="65" t="s">
        <v>830</v>
      </c>
      <c r="AN12" s="65"/>
      <c r="AO12" s="65"/>
      <c r="AP12" s="65" t="s">
        <v>834</v>
      </c>
      <c r="AQ12" s="65"/>
      <c r="AR12" s="65"/>
      <c r="AS12" s="65" t="s">
        <v>835</v>
      </c>
      <c r="AT12" s="65"/>
      <c r="AU12" s="65"/>
      <c r="AV12" s="65" t="s">
        <v>839</v>
      </c>
      <c r="AW12" s="65"/>
      <c r="AX12" s="65"/>
      <c r="AY12" s="65" t="s">
        <v>840</v>
      </c>
      <c r="AZ12" s="65"/>
      <c r="BA12" s="65"/>
      <c r="BB12" s="65" t="s">
        <v>841</v>
      </c>
      <c r="BC12" s="65"/>
      <c r="BD12" s="65"/>
      <c r="BE12" s="65" t="s">
        <v>842</v>
      </c>
      <c r="BF12" s="65"/>
      <c r="BG12" s="65"/>
      <c r="BH12" s="65" t="s">
        <v>843</v>
      </c>
      <c r="BI12" s="65"/>
      <c r="BJ12" s="65"/>
      <c r="BK12" s="65" t="s">
        <v>261</v>
      </c>
      <c r="BL12" s="65"/>
      <c r="BM12" s="65"/>
      <c r="BN12" s="65" t="s">
        <v>263</v>
      </c>
      <c r="BO12" s="65"/>
      <c r="BP12" s="65"/>
      <c r="BQ12" s="65" t="s">
        <v>847</v>
      </c>
      <c r="BR12" s="65"/>
      <c r="BS12" s="65"/>
      <c r="BT12" s="65" t="s">
        <v>848</v>
      </c>
      <c r="BU12" s="65"/>
      <c r="BV12" s="65"/>
      <c r="BW12" s="65" t="s">
        <v>849</v>
      </c>
      <c r="BX12" s="65"/>
      <c r="BY12" s="65"/>
      <c r="BZ12" s="65" t="s">
        <v>850</v>
      </c>
      <c r="CA12" s="65"/>
      <c r="CB12" s="65"/>
      <c r="CC12" s="65" t="s">
        <v>273</v>
      </c>
      <c r="CD12" s="65"/>
      <c r="CE12" s="65"/>
      <c r="CF12" s="95" t="s">
        <v>276</v>
      </c>
      <c r="CG12" s="95"/>
      <c r="CH12" s="95"/>
      <c r="CI12" s="65" t="s">
        <v>280</v>
      </c>
      <c r="CJ12" s="65"/>
      <c r="CK12" s="65"/>
      <c r="CL12" s="65" t="s">
        <v>1159</v>
      </c>
      <c r="CM12" s="65"/>
      <c r="CN12" s="65"/>
      <c r="CO12" s="65" t="s">
        <v>286</v>
      </c>
      <c r="CP12" s="65"/>
      <c r="CQ12" s="65"/>
      <c r="CR12" s="95" t="s">
        <v>289</v>
      </c>
      <c r="CS12" s="95"/>
      <c r="CT12" s="95"/>
      <c r="CU12" s="65" t="s">
        <v>292</v>
      </c>
      <c r="CV12" s="65"/>
      <c r="CW12" s="65"/>
      <c r="CX12" s="65" t="s">
        <v>294</v>
      </c>
      <c r="CY12" s="65"/>
      <c r="CZ12" s="65"/>
      <c r="DA12" s="65" t="s">
        <v>298</v>
      </c>
      <c r="DB12" s="65"/>
      <c r="DC12" s="65"/>
      <c r="DD12" s="95" t="s">
        <v>302</v>
      </c>
      <c r="DE12" s="95"/>
      <c r="DF12" s="95"/>
      <c r="DG12" s="95" t="s">
        <v>304</v>
      </c>
      <c r="DH12" s="95"/>
      <c r="DI12" s="95"/>
      <c r="DJ12" s="95" t="s">
        <v>308</v>
      </c>
      <c r="DK12" s="95"/>
      <c r="DL12" s="95"/>
      <c r="DM12" s="95" t="s">
        <v>312</v>
      </c>
      <c r="DN12" s="95"/>
      <c r="DO12" s="95"/>
      <c r="DP12" s="95" t="s">
        <v>316</v>
      </c>
      <c r="DQ12" s="95"/>
      <c r="DR12" s="95"/>
      <c r="DS12" s="95" t="s">
        <v>319</v>
      </c>
      <c r="DT12" s="95"/>
      <c r="DU12" s="95"/>
      <c r="DV12" s="95" t="s">
        <v>322</v>
      </c>
      <c r="DW12" s="95"/>
      <c r="DX12" s="95"/>
      <c r="DY12" s="95" t="s">
        <v>326</v>
      </c>
      <c r="DZ12" s="95"/>
      <c r="EA12" s="95"/>
      <c r="EB12" s="95" t="s">
        <v>328</v>
      </c>
      <c r="EC12" s="95"/>
      <c r="ED12" s="95"/>
      <c r="EE12" s="95" t="s">
        <v>859</v>
      </c>
      <c r="EF12" s="95"/>
      <c r="EG12" s="95"/>
      <c r="EH12" s="95" t="s">
        <v>330</v>
      </c>
      <c r="EI12" s="95"/>
      <c r="EJ12" s="95"/>
      <c r="EK12" s="95" t="s">
        <v>332</v>
      </c>
      <c r="EL12" s="95"/>
      <c r="EM12" s="95"/>
      <c r="EN12" s="95" t="s">
        <v>868</v>
      </c>
      <c r="EO12" s="95"/>
      <c r="EP12" s="95"/>
      <c r="EQ12" s="95" t="s">
        <v>870</v>
      </c>
      <c r="ER12" s="95"/>
      <c r="ES12" s="95"/>
      <c r="ET12" s="95" t="s">
        <v>334</v>
      </c>
      <c r="EU12" s="95"/>
      <c r="EV12" s="95"/>
      <c r="EW12" s="95" t="s">
        <v>335</v>
      </c>
      <c r="EX12" s="95"/>
      <c r="EY12" s="95"/>
      <c r="EZ12" s="95" t="s">
        <v>874</v>
      </c>
      <c r="FA12" s="95"/>
      <c r="FB12" s="95"/>
      <c r="FC12" s="95" t="s">
        <v>878</v>
      </c>
      <c r="FD12" s="95"/>
      <c r="FE12" s="95"/>
      <c r="FF12" s="95" t="s">
        <v>880</v>
      </c>
      <c r="FG12" s="95"/>
      <c r="FH12" s="95"/>
      <c r="FI12" s="95" t="s">
        <v>884</v>
      </c>
      <c r="FJ12" s="95"/>
      <c r="FK12" s="95"/>
    </row>
    <row r="13" spans="1:175" ht="180.6" x14ac:dyDescent="0.3">
      <c r="A13" s="86"/>
      <c r="B13" s="86"/>
      <c r="C13" s="39" t="s">
        <v>798</v>
      </c>
      <c r="D13" s="39" t="s">
        <v>797</v>
      </c>
      <c r="E13" s="39" t="s">
        <v>799</v>
      </c>
      <c r="F13" s="39" t="s">
        <v>801</v>
      </c>
      <c r="G13" s="39" t="s">
        <v>802</v>
      </c>
      <c r="H13" s="39" t="s">
        <v>803</v>
      </c>
      <c r="I13" s="39" t="s">
        <v>805</v>
      </c>
      <c r="J13" s="39" t="s">
        <v>806</v>
      </c>
      <c r="K13" s="39" t="s">
        <v>807</v>
      </c>
      <c r="L13" s="39" t="s">
        <v>809</v>
      </c>
      <c r="M13" s="39" t="s">
        <v>239</v>
      </c>
      <c r="N13" s="39" t="s">
        <v>98</v>
      </c>
      <c r="O13" s="39" t="s">
        <v>811</v>
      </c>
      <c r="P13" s="39" t="s">
        <v>812</v>
      </c>
      <c r="Q13" s="39" t="s">
        <v>238</v>
      </c>
      <c r="R13" s="39" t="s">
        <v>32</v>
      </c>
      <c r="S13" s="39" t="s">
        <v>33</v>
      </c>
      <c r="T13" s="39" t="s">
        <v>109</v>
      </c>
      <c r="U13" s="39" t="s">
        <v>243</v>
      </c>
      <c r="V13" s="39" t="s">
        <v>244</v>
      </c>
      <c r="W13" s="39" t="s">
        <v>27</v>
      </c>
      <c r="X13" s="39" t="s">
        <v>246</v>
      </c>
      <c r="Y13" s="39" t="s">
        <v>247</v>
      </c>
      <c r="Z13" s="39" t="s">
        <v>248</v>
      </c>
      <c r="AA13" s="39" t="s">
        <v>818</v>
      </c>
      <c r="AB13" s="39" t="s">
        <v>819</v>
      </c>
      <c r="AC13" s="39" t="s">
        <v>820</v>
      </c>
      <c r="AD13" s="39" t="s">
        <v>32</v>
      </c>
      <c r="AE13" s="39" t="s">
        <v>252</v>
      </c>
      <c r="AF13" s="39" t="s">
        <v>34</v>
      </c>
      <c r="AG13" s="39" t="s">
        <v>823</v>
      </c>
      <c r="AH13" s="39" t="s">
        <v>824</v>
      </c>
      <c r="AI13" s="39" t="s">
        <v>825</v>
      </c>
      <c r="AJ13" s="39" t="s">
        <v>827</v>
      </c>
      <c r="AK13" s="39" t="s">
        <v>828</v>
      </c>
      <c r="AL13" s="39" t="s">
        <v>829</v>
      </c>
      <c r="AM13" s="39" t="s">
        <v>831</v>
      </c>
      <c r="AN13" s="39" t="s">
        <v>832</v>
      </c>
      <c r="AO13" s="39" t="s">
        <v>833</v>
      </c>
      <c r="AP13" s="39" t="s">
        <v>120</v>
      </c>
      <c r="AQ13" s="39" t="s">
        <v>121</v>
      </c>
      <c r="AR13" s="39" t="s">
        <v>109</v>
      </c>
      <c r="AS13" s="39" t="s">
        <v>836</v>
      </c>
      <c r="AT13" s="39" t="s">
        <v>254</v>
      </c>
      <c r="AU13" s="39" t="s">
        <v>837</v>
      </c>
      <c r="AV13" s="39" t="s">
        <v>32</v>
      </c>
      <c r="AW13" s="39" t="s">
        <v>33</v>
      </c>
      <c r="AX13" s="39" t="s">
        <v>109</v>
      </c>
      <c r="AY13" s="39" t="s">
        <v>29</v>
      </c>
      <c r="AZ13" s="39" t="s">
        <v>181</v>
      </c>
      <c r="BA13" s="39" t="s">
        <v>31</v>
      </c>
      <c r="BB13" s="39" t="s">
        <v>255</v>
      </c>
      <c r="BC13" s="39" t="s">
        <v>256</v>
      </c>
      <c r="BD13" s="39" t="s">
        <v>257</v>
      </c>
      <c r="BE13" s="39" t="s">
        <v>249</v>
      </c>
      <c r="BF13" s="39" t="s">
        <v>250</v>
      </c>
      <c r="BG13" s="39" t="s">
        <v>251</v>
      </c>
      <c r="BH13" s="39" t="s">
        <v>285</v>
      </c>
      <c r="BI13" s="39" t="s">
        <v>121</v>
      </c>
      <c r="BJ13" s="39" t="s">
        <v>260</v>
      </c>
      <c r="BK13" s="39" t="s">
        <v>262</v>
      </c>
      <c r="BL13" s="39" t="s">
        <v>161</v>
      </c>
      <c r="BM13" s="39" t="s">
        <v>160</v>
      </c>
      <c r="BN13" s="39" t="s">
        <v>844</v>
      </c>
      <c r="BO13" s="39" t="s">
        <v>845</v>
      </c>
      <c r="BP13" s="39" t="s">
        <v>846</v>
      </c>
      <c r="BQ13" s="39" t="s">
        <v>264</v>
      </c>
      <c r="BR13" s="39" t="s">
        <v>265</v>
      </c>
      <c r="BS13" s="39" t="s">
        <v>126</v>
      </c>
      <c r="BT13" s="39" t="s">
        <v>266</v>
      </c>
      <c r="BU13" s="39" t="s">
        <v>267</v>
      </c>
      <c r="BV13" s="39" t="s">
        <v>268</v>
      </c>
      <c r="BW13" s="39" t="s">
        <v>269</v>
      </c>
      <c r="BX13" s="39" t="s">
        <v>270</v>
      </c>
      <c r="BY13" s="39" t="s">
        <v>271</v>
      </c>
      <c r="BZ13" s="39" t="s">
        <v>40</v>
      </c>
      <c r="CA13" s="39" t="s">
        <v>41</v>
      </c>
      <c r="CB13" s="39" t="s">
        <v>272</v>
      </c>
      <c r="CC13" s="39" t="s">
        <v>274</v>
      </c>
      <c r="CD13" s="39" t="s">
        <v>177</v>
      </c>
      <c r="CE13" s="39" t="s">
        <v>275</v>
      </c>
      <c r="CF13" s="40" t="s">
        <v>277</v>
      </c>
      <c r="CG13" s="40" t="s">
        <v>278</v>
      </c>
      <c r="CH13" s="40" t="s">
        <v>279</v>
      </c>
      <c r="CI13" s="39" t="s">
        <v>281</v>
      </c>
      <c r="CJ13" s="39" t="s">
        <v>282</v>
      </c>
      <c r="CK13" s="39" t="s">
        <v>283</v>
      </c>
      <c r="CL13" s="39" t="s">
        <v>284</v>
      </c>
      <c r="CM13" s="39" t="s">
        <v>851</v>
      </c>
      <c r="CN13" s="39" t="s">
        <v>852</v>
      </c>
      <c r="CO13" s="39" t="s">
        <v>287</v>
      </c>
      <c r="CP13" s="39" t="s">
        <v>114</v>
      </c>
      <c r="CQ13" s="39" t="s">
        <v>42</v>
      </c>
      <c r="CR13" s="40" t="s">
        <v>290</v>
      </c>
      <c r="CS13" s="40" t="s">
        <v>49</v>
      </c>
      <c r="CT13" s="40" t="s">
        <v>291</v>
      </c>
      <c r="CU13" s="39" t="s">
        <v>293</v>
      </c>
      <c r="CV13" s="39" t="s">
        <v>853</v>
      </c>
      <c r="CW13" s="39" t="s">
        <v>854</v>
      </c>
      <c r="CX13" s="39" t="s">
        <v>295</v>
      </c>
      <c r="CY13" s="39" t="s">
        <v>296</v>
      </c>
      <c r="CZ13" s="39" t="s">
        <v>297</v>
      </c>
      <c r="DA13" s="39" t="s">
        <v>299</v>
      </c>
      <c r="DB13" s="39" t="s">
        <v>300</v>
      </c>
      <c r="DC13" s="39" t="s">
        <v>301</v>
      </c>
      <c r="DD13" s="40" t="s">
        <v>281</v>
      </c>
      <c r="DE13" s="40" t="s">
        <v>303</v>
      </c>
      <c r="DF13" s="40" t="s">
        <v>288</v>
      </c>
      <c r="DG13" s="40" t="s">
        <v>305</v>
      </c>
      <c r="DH13" s="40" t="s">
        <v>306</v>
      </c>
      <c r="DI13" s="40" t="s">
        <v>307</v>
      </c>
      <c r="DJ13" s="40" t="s">
        <v>309</v>
      </c>
      <c r="DK13" s="40" t="s">
        <v>310</v>
      </c>
      <c r="DL13" s="40" t="s">
        <v>311</v>
      </c>
      <c r="DM13" s="40" t="s">
        <v>313</v>
      </c>
      <c r="DN13" s="40" t="s">
        <v>314</v>
      </c>
      <c r="DO13" s="40" t="s">
        <v>315</v>
      </c>
      <c r="DP13" s="40" t="s">
        <v>1212</v>
      </c>
      <c r="DQ13" s="40" t="s">
        <v>317</v>
      </c>
      <c r="DR13" s="40" t="s">
        <v>318</v>
      </c>
      <c r="DS13" s="40" t="s">
        <v>320</v>
      </c>
      <c r="DT13" s="40" t="s">
        <v>321</v>
      </c>
      <c r="DU13" s="40" t="s">
        <v>142</v>
      </c>
      <c r="DV13" s="40" t="s">
        <v>323</v>
      </c>
      <c r="DW13" s="40" t="s">
        <v>324</v>
      </c>
      <c r="DX13" s="40" t="s">
        <v>325</v>
      </c>
      <c r="DY13" s="40" t="s">
        <v>241</v>
      </c>
      <c r="DZ13" s="40" t="s">
        <v>327</v>
      </c>
      <c r="EA13" s="40" t="s">
        <v>856</v>
      </c>
      <c r="EB13" s="40" t="s">
        <v>329</v>
      </c>
      <c r="EC13" s="40" t="s">
        <v>857</v>
      </c>
      <c r="ED13" s="40" t="s">
        <v>858</v>
      </c>
      <c r="EE13" s="40" t="s">
        <v>860</v>
      </c>
      <c r="EF13" s="40" t="s">
        <v>861</v>
      </c>
      <c r="EG13" s="40" t="s">
        <v>862</v>
      </c>
      <c r="EH13" s="40" t="s">
        <v>29</v>
      </c>
      <c r="EI13" s="40" t="s">
        <v>863</v>
      </c>
      <c r="EJ13" s="40" t="s">
        <v>31</v>
      </c>
      <c r="EK13" s="40" t="s">
        <v>864</v>
      </c>
      <c r="EL13" s="40" t="s">
        <v>865</v>
      </c>
      <c r="EM13" s="40" t="s">
        <v>866</v>
      </c>
      <c r="EN13" s="40" t="s">
        <v>867</v>
      </c>
      <c r="EO13" s="40" t="s">
        <v>869</v>
      </c>
      <c r="EP13" s="40" t="s">
        <v>333</v>
      </c>
      <c r="EQ13" s="40" t="s">
        <v>54</v>
      </c>
      <c r="ER13" s="40" t="s">
        <v>112</v>
      </c>
      <c r="ES13" s="40" t="s">
        <v>113</v>
      </c>
      <c r="ET13" s="40" t="s">
        <v>873</v>
      </c>
      <c r="EU13" s="40" t="s">
        <v>871</v>
      </c>
      <c r="EV13" s="40" t="s">
        <v>872</v>
      </c>
      <c r="EW13" s="40" t="s">
        <v>337</v>
      </c>
      <c r="EX13" s="40" t="s">
        <v>336</v>
      </c>
      <c r="EY13" s="40" t="s">
        <v>111</v>
      </c>
      <c r="EZ13" s="40" t="s">
        <v>875</v>
      </c>
      <c r="FA13" s="40" t="s">
        <v>876</v>
      </c>
      <c r="FB13" s="40" t="s">
        <v>877</v>
      </c>
      <c r="FC13" s="40" t="s">
        <v>240</v>
      </c>
      <c r="FD13" s="40" t="s">
        <v>879</v>
      </c>
      <c r="FE13" s="40" t="s">
        <v>178</v>
      </c>
      <c r="FF13" s="40" t="s">
        <v>881</v>
      </c>
      <c r="FG13" s="40" t="s">
        <v>882</v>
      </c>
      <c r="FH13" s="40" t="s">
        <v>883</v>
      </c>
      <c r="FI13" s="40" t="s">
        <v>885</v>
      </c>
      <c r="FJ13" s="40" t="s">
        <v>886</v>
      </c>
      <c r="FK13" s="40" t="s">
        <v>887</v>
      </c>
    </row>
    <row r="14" spans="1:175" ht="15.6" x14ac:dyDescent="0.3">
      <c r="A14" s="16">
        <v>1</v>
      </c>
      <c r="B14" s="62" t="s">
        <v>1283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19"/>
      <c r="FM14" s="19"/>
      <c r="FN14" s="19"/>
      <c r="FO14" s="19"/>
      <c r="FP14" s="19"/>
      <c r="FQ14" s="19"/>
      <c r="FR14" s="19"/>
      <c r="FS14" s="19"/>
    </row>
    <row r="15" spans="1:175" ht="15.6" x14ac:dyDescent="0.3">
      <c r="A15" s="2">
        <v>2</v>
      </c>
      <c r="B15" s="62" t="s">
        <v>1284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19"/>
      <c r="FM15" s="19"/>
      <c r="FN15" s="19"/>
      <c r="FO15" s="19"/>
      <c r="FP15" s="19"/>
      <c r="FQ15" s="19"/>
      <c r="FR15" s="19"/>
      <c r="FS15" s="19"/>
    </row>
    <row r="16" spans="1:175" ht="15.6" x14ac:dyDescent="0.3">
      <c r="A16" s="2">
        <v>3</v>
      </c>
      <c r="B16" s="62" t="s">
        <v>1285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19"/>
      <c r="FM16" s="19"/>
      <c r="FN16" s="19"/>
      <c r="FO16" s="19"/>
      <c r="FP16" s="19"/>
      <c r="FQ16" s="19"/>
      <c r="FR16" s="19"/>
      <c r="FS16" s="19"/>
    </row>
    <row r="17" spans="1:175" ht="15.6" x14ac:dyDescent="0.3">
      <c r="A17" s="2">
        <v>4</v>
      </c>
      <c r="B17" s="62" t="s">
        <v>1286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19"/>
      <c r="FM17" s="19"/>
      <c r="FN17" s="19"/>
      <c r="FO17" s="19"/>
      <c r="FP17" s="19"/>
      <c r="FQ17" s="19"/>
      <c r="FR17" s="19"/>
      <c r="FS17" s="19"/>
    </row>
    <row r="18" spans="1:175" ht="15.6" x14ac:dyDescent="0.3">
      <c r="A18" s="2">
        <v>5</v>
      </c>
      <c r="B18" s="62" t="s">
        <v>1287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19"/>
      <c r="FM18" s="19"/>
      <c r="FN18" s="19"/>
      <c r="FO18" s="19"/>
      <c r="FP18" s="19"/>
      <c r="FQ18" s="19"/>
      <c r="FR18" s="19"/>
      <c r="FS18" s="19"/>
    </row>
    <row r="19" spans="1:175" ht="15.6" x14ac:dyDescent="0.3">
      <c r="A19" s="2">
        <v>6</v>
      </c>
      <c r="B19" s="62" t="s">
        <v>1288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19"/>
      <c r="FM19" s="19"/>
      <c r="FN19" s="19"/>
      <c r="FO19" s="19"/>
      <c r="FP19" s="19"/>
      <c r="FQ19" s="19"/>
      <c r="FR19" s="19"/>
      <c r="FS19" s="19"/>
    </row>
    <row r="20" spans="1:175" ht="15.6" x14ac:dyDescent="0.3">
      <c r="A20" s="2">
        <v>7</v>
      </c>
      <c r="B20" s="62" t="s">
        <v>1289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19"/>
      <c r="FM20" s="19"/>
      <c r="FN20" s="19"/>
      <c r="FO20" s="19"/>
      <c r="FP20" s="19"/>
      <c r="FQ20" s="19"/>
      <c r="FR20" s="19"/>
      <c r="FS20" s="19"/>
    </row>
    <row r="21" spans="1:175" ht="15.6" x14ac:dyDescent="0.3">
      <c r="A21" s="3">
        <v>8</v>
      </c>
      <c r="B21" s="62" t="s">
        <v>1290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</row>
    <row r="22" spans="1:175" ht="15.6" x14ac:dyDescent="0.3">
      <c r="A22" s="3">
        <v>9</v>
      </c>
      <c r="B22" s="62" t="s">
        <v>1291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175" ht="15.6" x14ac:dyDescent="0.3">
      <c r="A23" s="3">
        <v>10</v>
      </c>
      <c r="B23" s="62" t="s">
        <v>1292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</row>
    <row r="24" spans="1:175" ht="15.6" x14ac:dyDescent="0.3">
      <c r="A24" s="3">
        <v>11</v>
      </c>
      <c r="B24" s="62" t="s">
        <v>1293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19"/>
      <c r="FM24" s="19"/>
      <c r="FN24" s="19"/>
      <c r="FO24" s="19"/>
      <c r="FP24" s="19"/>
      <c r="FQ24" s="19"/>
      <c r="FR24" s="19"/>
      <c r="FS24" s="19"/>
    </row>
    <row r="25" spans="1:175" ht="15.6" x14ac:dyDescent="0.3">
      <c r="A25" s="3">
        <v>12</v>
      </c>
      <c r="B25" s="62" t="s">
        <v>1294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19"/>
      <c r="FM25" s="19"/>
      <c r="FN25" s="19"/>
      <c r="FO25" s="19"/>
      <c r="FP25" s="19"/>
      <c r="FQ25" s="19"/>
      <c r="FR25" s="19"/>
      <c r="FS25" s="19"/>
    </row>
    <row r="26" spans="1:175" ht="15.6" x14ac:dyDescent="0.3">
      <c r="A26" s="3">
        <v>13</v>
      </c>
      <c r="B26" s="62" t="s">
        <v>1295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19"/>
      <c r="FM26" s="19"/>
      <c r="FN26" s="19"/>
      <c r="FO26" s="19"/>
      <c r="FP26" s="19"/>
      <c r="FQ26" s="19"/>
      <c r="FR26" s="19"/>
      <c r="FS26" s="19"/>
    </row>
    <row r="27" spans="1:175" ht="15.6" x14ac:dyDescent="0.3">
      <c r="A27" s="3">
        <v>14</v>
      </c>
      <c r="B27" s="62" t="s">
        <v>1296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19"/>
      <c r="FM27" s="19"/>
      <c r="FN27" s="19"/>
      <c r="FO27" s="19"/>
      <c r="FP27" s="19"/>
      <c r="FQ27" s="19"/>
      <c r="FR27" s="19"/>
      <c r="FS27" s="19"/>
    </row>
    <row r="28" spans="1:175" ht="15.6" x14ac:dyDescent="0.3">
      <c r="A28" s="3">
        <v>15</v>
      </c>
      <c r="B28" s="62" t="s">
        <v>1297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19"/>
      <c r="FM28" s="19"/>
      <c r="FN28" s="19"/>
      <c r="FO28" s="19"/>
      <c r="FP28" s="19"/>
      <c r="FQ28" s="19"/>
      <c r="FR28" s="19"/>
      <c r="FS28" s="19"/>
    </row>
    <row r="29" spans="1:175" ht="15.6" x14ac:dyDescent="0.3">
      <c r="A29" s="3">
        <v>16</v>
      </c>
      <c r="B29" s="62" t="s">
        <v>1298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19"/>
      <c r="FM29" s="19"/>
      <c r="FN29" s="19"/>
      <c r="FO29" s="19"/>
      <c r="FP29" s="19"/>
      <c r="FQ29" s="19"/>
      <c r="FR29" s="19"/>
      <c r="FS29" s="19"/>
    </row>
    <row r="30" spans="1:175" ht="15.6" x14ac:dyDescent="0.3">
      <c r="A30" s="3">
        <v>17</v>
      </c>
      <c r="B30" s="62" t="s">
        <v>1299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19"/>
      <c r="FM30" s="19"/>
      <c r="FN30" s="19"/>
      <c r="FO30" s="19"/>
      <c r="FP30" s="19"/>
      <c r="FQ30" s="19"/>
      <c r="FR30" s="19"/>
      <c r="FS30" s="19"/>
    </row>
    <row r="31" spans="1:175" ht="15.6" x14ac:dyDescent="0.3">
      <c r="A31" s="3">
        <v>18</v>
      </c>
      <c r="B31" s="62" t="s">
        <v>1300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19"/>
      <c r="FM31" s="19"/>
      <c r="FN31" s="19"/>
      <c r="FO31" s="19"/>
      <c r="FP31" s="19"/>
      <c r="FQ31" s="19"/>
      <c r="FR31" s="19"/>
      <c r="FS31" s="19"/>
    </row>
    <row r="32" spans="1:175" ht="15.6" x14ac:dyDescent="0.3">
      <c r="A32" s="3">
        <v>19</v>
      </c>
      <c r="B32" s="62" t="s">
        <v>1301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19"/>
      <c r="FM32" s="19"/>
      <c r="FN32" s="19"/>
      <c r="FO32" s="19"/>
      <c r="FP32" s="19"/>
      <c r="FQ32" s="19"/>
      <c r="FR32" s="19"/>
      <c r="FS32" s="19"/>
    </row>
    <row r="33" spans="1:175" ht="15.6" x14ac:dyDescent="0.3">
      <c r="A33" s="3">
        <v>20</v>
      </c>
      <c r="B33" s="62" t="s">
        <v>1302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19"/>
      <c r="FM33" s="19"/>
      <c r="FN33" s="19"/>
      <c r="FO33" s="19"/>
      <c r="FP33" s="19"/>
      <c r="FQ33" s="19"/>
      <c r="FR33" s="19"/>
      <c r="FS33" s="19"/>
    </row>
    <row r="34" spans="1:175" ht="15.6" x14ac:dyDescent="0.3">
      <c r="A34" s="3">
        <v>21</v>
      </c>
      <c r="B34" s="62" t="s">
        <v>1303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4"/>
      <c r="EF34" s="4"/>
      <c r="EG34" s="4">
        <v>1</v>
      </c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19"/>
      <c r="FM34" s="19"/>
      <c r="FN34" s="19"/>
      <c r="FO34" s="19"/>
      <c r="FP34" s="19"/>
      <c r="FQ34" s="19"/>
      <c r="FR34" s="19"/>
      <c r="FS34" s="19"/>
    </row>
    <row r="35" spans="1:175" ht="15.6" x14ac:dyDescent="0.3">
      <c r="A35" s="3">
        <v>22</v>
      </c>
      <c r="B35" s="62" t="s">
        <v>1304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19"/>
      <c r="FM35" s="19"/>
      <c r="FN35" s="19"/>
      <c r="FO35" s="19"/>
      <c r="FP35" s="19"/>
      <c r="FQ35" s="19"/>
      <c r="FR35" s="19"/>
      <c r="FS35" s="19"/>
    </row>
    <row r="36" spans="1:175" ht="15.6" x14ac:dyDescent="0.3">
      <c r="A36" s="3">
        <v>23</v>
      </c>
      <c r="B36" s="62" t="s">
        <v>1305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</row>
    <row r="37" spans="1:175" ht="15.6" x14ac:dyDescent="0.3">
      <c r="A37" s="3">
        <v>24</v>
      </c>
      <c r="B37" s="62" t="s">
        <v>1229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</row>
    <row r="38" spans="1:175" ht="15.6" x14ac:dyDescent="0.3">
      <c r="A38" s="3">
        <v>25</v>
      </c>
      <c r="B38" s="62" t="s">
        <v>1306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</row>
    <row r="39" spans="1:175" x14ac:dyDescent="0.3">
      <c r="A39" s="71" t="s">
        <v>182</v>
      </c>
      <c r="B39" s="72"/>
      <c r="C39" s="3">
        <f>SUM(C14:C38)</f>
        <v>4</v>
      </c>
      <c r="D39" s="3">
        <f t="shared" ref="D39:T39" si="0">SUM(D14:D38)</f>
        <v>8</v>
      </c>
      <c r="E39" s="3">
        <f t="shared" si="0"/>
        <v>13</v>
      </c>
      <c r="F39" s="3">
        <f t="shared" si="0"/>
        <v>4</v>
      </c>
      <c r="G39" s="3">
        <f t="shared" si="0"/>
        <v>8</v>
      </c>
      <c r="H39" s="3">
        <f t="shared" si="0"/>
        <v>13</v>
      </c>
      <c r="I39" s="3">
        <f t="shared" si="0"/>
        <v>4</v>
      </c>
      <c r="J39" s="3">
        <f t="shared" si="0"/>
        <v>8</v>
      </c>
      <c r="K39" s="3">
        <f t="shared" si="0"/>
        <v>13</v>
      </c>
      <c r="L39" s="3">
        <f t="shared" si="0"/>
        <v>4</v>
      </c>
      <c r="M39" s="3">
        <f t="shared" si="0"/>
        <v>8</v>
      </c>
      <c r="N39" s="3">
        <f t="shared" si="0"/>
        <v>13</v>
      </c>
      <c r="O39" s="3">
        <f t="shared" si="0"/>
        <v>4</v>
      </c>
      <c r="P39" s="3">
        <f t="shared" si="0"/>
        <v>8</v>
      </c>
      <c r="Q39" s="3">
        <f t="shared" si="0"/>
        <v>13</v>
      </c>
      <c r="R39" s="3">
        <f t="shared" si="0"/>
        <v>4</v>
      </c>
      <c r="S39" s="3">
        <f t="shared" si="0"/>
        <v>8</v>
      </c>
      <c r="T39" s="3">
        <f t="shared" si="0"/>
        <v>13</v>
      </c>
      <c r="U39" s="3">
        <f t="shared" ref="U39:BD39" si="1">SUM(U14:U38)</f>
        <v>4</v>
      </c>
      <c r="V39" s="3">
        <f t="shared" si="1"/>
        <v>8</v>
      </c>
      <c r="W39" s="3">
        <f t="shared" si="1"/>
        <v>13</v>
      </c>
      <c r="X39" s="3">
        <f t="shared" si="1"/>
        <v>4</v>
      </c>
      <c r="Y39" s="3">
        <f t="shared" si="1"/>
        <v>8</v>
      </c>
      <c r="Z39" s="3">
        <f t="shared" si="1"/>
        <v>13</v>
      </c>
      <c r="AA39" s="3">
        <f t="shared" si="1"/>
        <v>4</v>
      </c>
      <c r="AB39" s="3">
        <f t="shared" si="1"/>
        <v>8</v>
      </c>
      <c r="AC39" s="3">
        <f t="shared" si="1"/>
        <v>13</v>
      </c>
      <c r="AD39" s="3">
        <f t="shared" si="1"/>
        <v>4</v>
      </c>
      <c r="AE39" s="3">
        <f t="shared" si="1"/>
        <v>8</v>
      </c>
      <c r="AF39" s="3">
        <f t="shared" si="1"/>
        <v>13</v>
      </c>
      <c r="AG39" s="3">
        <f t="shared" si="1"/>
        <v>4</v>
      </c>
      <c r="AH39" s="3">
        <f t="shared" si="1"/>
        <v>8</v>
      </c>
      <c r="AI39" s="3">
        <f t="shared" si="1"/>
        <v>13</v>
      </c>
      <c r="AJ39" s="3">
        <f t="shared" si="1"/>
        <v>4</v>
      </c>
      <c r="AK39" s="3">
        <f t="shared" si="1"/>
        <v>8</v>
      </c>
      <c r="AL39" s="3">
        <f t="shared" si="1"/>
        <v>13</v>
      </c>
      <c r="AM39" s="3">
        <f t="shared" si="1"/>
        <v>4</v>
      </c>
      <c r="AN39" s="3">
        <f t="shared" si="1"/>
        <v>8</v>
      </c>
      <c r="AO39" s="3">
        <f t="shared" si="1"/>
        <v>13</v>
      </c>
      <c r="AP39" s="3">
        <f t="shared" si="1"/>
        <v>4</v>
      </c>
      <c r="AQ39" s="3">
        <f t="shared" si="1"/>
        <v>8</v>
      </c>
      <c r="AR39" s="3">
        <f t="shared" si="1"/>
        <v>13</v>
      </c>
      <c r="AS39" s="3">
        <f t="shared" si="1"/>
        <v>4</v>
      </c>
      <c r="AT39" s="3">
        <f t="shared" si="1"/>
        <v>8</v>
      </c>
      <c r="AU39" s="3">
        <f t="shared" si="1"/>
        <v>13</v>
      </c>
      <c r="AV39" s="3">
        <f t="shared" si="1"/>
        <v>4</v>
      </c>
      <c r="AW39" s="3">
        <f t="shared" si="1"/>
        <v>8</v>
      </c>
      <c r="AX39" s="3">
        <f t="shared" si="1"/>
        <v>13</v>
      </c>
      <c r="AY39" s="3">
        <f t="shared" si="1"/>
        <v>4</v>
      </c>
      <c r="AZ39" s="3">
        <f t="shared" si="1"/>
        <v>8</v>
      </c>
      <c r="BA39" s="3">
        <f t="shared" si="1"/>
        <v>13</v>
      </c>
      <c r="BB39" s="3">
        <f t="shared" si="1"/>
        <v>4</v>
      </c>
      <c r="BC39" s="3">
        <f t="shared" si="1"/>
        <v>8</v>
      </c>
      <c r="BD39" s="3">
        <f t="shared" si="1"/>
        <v>13</v>
      </c>
      <c r="BE39" s="3">
        <f t="shared" ref="BE39:CI39" si="2">SUM(BE14:BE38)</f>
        <v>4</v>
      </c>
      <c r="BF39" s="3">
        <f t="shared" si="2"/>
        <v>8</v>
      </c>
      <c r="BG39" s="3">
        <f t="shared" si="2"/>
        <v>13</v>
      </c>
      <c r="BH39" s="3">
        <f t="shared" si="2"/>
        <v>4</v>
      </c>
      <c r="BI39" s="3">
        <f t="shared" si="2"/>
        <v>8</v>
      </c>
      <c r="BJ39" s="3">
        <f t="shared" si="2"/>
        <v>13</v>
      </c>
      <c r="BK39" s="3">
        <f t="shared" si="2"/>
        <v>4</v>
      </c>
      <c r="BL39" s="3">
        <f t="shared" si="2"/>
        <v>8</v>
      </c>
      <c r="BM39" s="3">
        <f t="shared" si="2"/>
        <v>13</v>
      </c>
      <c r="BN39" s="3">
        <f t="shared" si="2"/>
        <v>4</v>
      </c>
      <c r="BO39" s="3">
        <f t="shared" si="2"/>
        <v>8</v>
      </c>
      <c r="BP39" s="3">
        <f t="shared" si="2"/>
        <v>13</v>
      </c>
      <c r="BQ39" s="3">
        <f t="shared" si="2"/>
        <v>4</v>
      </c>
      <c r="BR39" s="3">
        <f t="shared" si="2"/>
        <v>8</v>
      </c>
      <c r="BS39" s="3">
        <f t="shared" si="2"/>
        <v>13</v>
      </c>
      <c r="BT39" s="3">
        <f t="shared" si="2"/>
        <v>4</v>
      </c>
      <c r="BU39" s="3">
        <f t="shared" si="2"/>
        <v>8</v>
      </c>
      <c r="BV39" s="3">
        <f t="shared" si="2"/>
        <v>13</v>
      </c>
      <c r="BW39" s="3">
        <f t="shared" si="2"/>
        <v>4</v>
      </c>
      <c r="BX39" s="3">
        <f t="shared" si="2"/>
        <v>8</v>
      </c>
      <c r="BY39" s="3">
        <f t="shared" si="2"/>
        <v>13</v>
      </c>
      <c r="BZ39" s="3">
        <f t="shared" si="2"/>
        <v>4</v>
      </c>
      <c r="CA39" s="3">
        <f t="shared" si="2"/>
        <v>8</v>
      </c>
      <c r="CB39" s="3">
        <f t="shared" si="2"/>
        <v>13</v>
      </c>
      <c r="CC39" s="3">
        <f t="shared" si="2"/>
        <v>4</v>
      </c>
      <c r="CD39" s="3">
        <f t="shared" si="2"/>
        <v>8</v>
      </c>
      <c r="CE39" s="3">
        <f t="shared" si="2"/>
        <v>13</v>
      </c>
      <c r="CF39" s="3">
        <f t="shared" si="2"/>
        <v>4</v>
      </c>
      <c r="CG39" s="3">
        <f t="shared" si="2"/>
        <v>8</v>
      </c>
      <c r="CH39" s="3">
        <f t="shared" si="2"/>
        <v>13</v>
      </c>
      <c r="CI39" s="3">
        <f t="shared" si="2"/>
        <v>4</v>
      </c>
      <c r="CJ39" s="3">
        <f t="shared" ref="CJ39:DR39" si="3">SUM(CJ14:CJ38)</f>
        <v>8</v>
      </c>
      <c r="CK39" s="3">
        <f t="shared" si="3"/>
        <v>13</v>
      </c>
      <c r="CL39" s="3">
        <f t="shared" si="3"/>
        <v>4</v>
      </c>
      <c r="CM39" s="3">
        <f t="shared" si="3"/>
        <v>8</v>
      </c>
      <c r="CN39" s="3">
        <f t="shared" si="3"/>
        <v>13</v>
      </c>
      <c r="CO39" s="3">
        <f t="shared" si="3"/>
        <v>4</v>
      </c>
      <c r="CP39" s="3">
        <f t="shared" si="3"/>
        <v>8</v>
      </c>
      <c r="CQ39" s="3">
        <f t="shared" si="3"/>
        <v>13</v>
      </c>
      <c r="CR39" s="3">
        <f t="shared" si="3"/>
        <v>4</v>
      </c>
      <c r="CS39" s="3">
        <f t="shared" si="3"/>
        <v>8</v>
      </c>
      <c r="CT39" s="3">
        <f t="shared" si="3"/>
        <v>13</v>
      </c>
      <c r="CU39" s="3">
        <f t="shared" si="3"/>
        <v>4</v>
      </c>
      <c r="CV39" s="3">
        <f t="shared" si="3"/>
        <v>8</v>
      </c>
      <c r="CW39" s="3">
        <f t="shared" si="3"/>
        <v>13</v>
      </c>
      <c r="CX39" s="3">
        <f t="shared" si="3"/>
        <v>4</v>
      </c>
      <c r="CY39" s="3">
        <f t="shared" si="3"/>
        <v>8</v>
      </c>
      <c r="CZ39" s="3">
        <f t="shared" si="3"/>
        <v>13</v>
      </c>
      <c r="DA39" s="3">
        <f t="shared" si="3"/>
        <v>4</v>
      </c>
      <c r="DB39" s="3">
        <f t="shared" si="3"/>
        <v>8</v>
      </c>
      <c r="DC39" s="3">
        <f t="shared" si="3"/>
        <v>13</v>
      </c>
      <c r="DD39" s="3">
        <f t="shared" si="3"/>
        <v>4</v>
      </c>
      <c r="DE39" s="3">
        <f t="shared" si="3"/>
        <v>8</v>
      </c>
      <c r="DF39" s="3">
        <f t="shared" si="3"/>
        <v>13</v>
      </c>
      <c r="DG39" s="3">
        <f t="shared" si="3"/>
        <v>4</v>
      </c>
      <c r="DH39" s="3">
        <f t="shared" si="3"/>
        <v>8</v>
      </c>
      <c r="DI39" s="3">
        <f t="shared" si="3"/>
        <v>13</v>
      </c>
      <c r="DJ39" s="3">
        <f t="shared" si="3"/>
        <v>4</v>
      </c>
      <c r="DK39" s="3">
        <f t="shared" si="3"/>
        <v>8</v>
      </c>
      <c r="DL39" s="3">
        <f t="shared" si="3"/>
        <v>13</v>
      </c>
      <c r="DM39" s="3">
        <f t="shared" si="3"/>
        <v>4</v>
      </c>
      <c r="DN39" s="3">
        <f t="shared" si="3"/>
        <v>8</v>
      </c>
      <c r="DO39" s="3">
        <f t="shared" si="3"/>
        <v>13</v>
      </c>
      <c r="DP39" s="3">
        <f t="shared" si="3"/>
        <v>4</v>
      </c>
      <c r="DQ39" s="3">
        <f t="shared" si="3"/>
        <v>8</v>
      </c>
      <c r="DR39" s="3">
        <f t="shared" si="3"/>
        <v>13</v>
      </c>
      <c r="DS39" s="3">
        <f t="shared" ref="DS39:EY39" si="4">SUM(DS14:DS38)</f>
        <v>4</v>
      </c>
      <c r="DT39" s="3">
        <f t="shared" si="4"/>
        <v>8</v>
      </c>
      <c r="DU39" s="3">
        <f t="shared" si="4"/>
        <v>13</v>
      </c>
      <c r="DV39" s="3">
        <f t="shared" si="4"/>
        <v>4</v>
      </c>
      <c r="DW39" s="3">
        <f t="shared" si="4"/>
        <v>8</v>
      </c>
      <c r="DX39" s="3">
        <f t="shared" si="4"/>
        <v>13</v>
      </c>
      <c r="DY39" s="3">
        <f t="shared" si="4"/>
        <v>4</v>
      </c>
      <c r="DZ39" s="3">
        <f t="shared" si="4"/>
        <v>8</v>
      </c>
      <c r="EA39" s="3">
        <f t="shared" si="4"/>
        <v>13</v>
      </c>
      <c r="EB39" s="3">
        <f t="shared" si="4"/>
        <v>4</v>
      </c>
      <c r="EC39" s="3">
        <f t="shared" si="4"/>
        <v>8</v>
      </c>
      <c r="ED39" s="3">
        <f t="shared" si="4"/>
        <v>13</v>
      </c>
      <c r="EE39" s="3">
        <f t="shared" si="4"/>
        <v>4</v>
      </c>
      <c r="EF39" s="3">
        <f t="shared" si="4"/>
        <v>8</v>
      </c>
      <c r="EG39" s="3">
        <f t="shared" si="4"/>
        <v>13</v>
      </c>
      <c r="EH39" s="3">
        <f t="shared" si="4"/>
        <v>4</v>
      </c>
      <c r="EI39" s="3">
        <f t="shared" si="4"/>
        <v>8</v>
      </c>
      <c r="EJ39" s="3">
        <f t="shared" si="4"/>
        <v>13</v>
      </c>
      <c r="EK39" s="3">
        <f t="shared" si="4"/>
        <v>4</v>
      </c>
      <c r="EL39" s="3">
        <f t="shared" si="4"/>
        <v>8</v>
      </c>
      <c r="EM39" s="3">
        <f t="shared" si="4"/>
        <v>13</v>
      </c>
      <c r="EN39" s="3">
        <f t="shared" si="4"/>
        <v>4</v>
      </c>
      <c r="EO39" s="3">
        <f t="shared" si="4"/>
        <v>8</v>
      </c>
      <c r="EP39" s="3">
        <f t="shared" si="4"/>
        <v>13</v>
      </c>
      <c r="EQ39" s="3">
        <f t="shared" si="4"/>
        <v>4</v>
      </c>
      <c r="ER39" s="3">
        <f t="shared" si="4"/>
        <v>8</v>
      </c>
      <c r="ES39" s="3">
        <f t="shared" si="4"/>
        <v>13</v>
      </c>
      <c r="ET39" s="3">
        <f t="shared" si="4"/>
        <v>4</v>
      </c>
      <c r="EU39" s="3">
        <f t="shared" si="4"/>
        <v>8</v>
      </c>
      <c r="EV39" s="3">
        <f t="shared" si="4"/>
        <v>13</v>
      </c>
      <c r="EW39" s="3">
        <f t="shared" si="4"/>
        <v>4</v>
      </c>
      <c r="EX39" s="3">
        <f t="shared" si="4"/>
        <v>8</v>
      </c>
      <c r="EY39" s="3">
        <f t="shared" si="4"/>
        <v>13</v>
      </c>
      <c r="EZ39" s="3">
        <f t="shared" ref="EZ39:FK39" si="5">SUM(EZ14:EZ38)</f>
        <v>4</v>
      </c>
      <c r="FA39" s="3">
        <f t="shared" si="5"/>
        <v>8</v>
      </c>
      <c r="FB39" s="3">
        <f t="shared" si="5"/>
        <v>13</v>
      </c>
      <c r="FC39" s="3">
        <f t="shared" si="5"/>
        <v>4</v>
      </c>
      <c r="FD39" s="3">
        <f t="shared" si="5"/>
        <v>8</v>
      </c>
      <c r="FE39" s="3">
        <f t="shared" si="5"/>
        <v>13</v>
      </c>
      <c r="FF39" s="3">
        <f t="shared" si="5"/>
        <v>4</v>
      </c>
      <c r="FG39" s="3">
        <f t="shared" si="5"/>
        <v>8</v>
      </c>
      <c r="FH39" s="3">
        <f t="shared" si="5"/>
        <v>13</v>
      </c>
      <c r="FI39" s="3">
        <f t="shared" si="5"/>
        <v>4</v>
      </c>
      <c r="FJ39" s="3">
        <f t="shared" si="5"/>
        <v>8</v>
      </c>
      <c r="FK39" s="3">
        <f t="shared" si="5"/>
        <v>13</v>
      </c>
    </row>
    <row r="40" spans="1:175" ht="39" customHeight="1" x14ac:dyDescent="0.3">
      <c r="A40" s="73" t="s">
        <v>732</v>
      </c>
      <c r="B40" s="74"/>
      <c r="C40" s="9">
        <f>C39/25%</f>
        <v>16</v>
      </c>
      <c r="D40" s="9">
        <f t="shared" ref="D40:P40" si="6">D39/25%</f>
        <v>32</v>
      </c>
      <c r="E40" s="9">
        <f t="shared" si="6"/>
        <v>52</v>
      </c>
      <c r="F40" s="9">
        <f t="shared" si="6"/>
        <v>16</v>
      </c>
      <c r="G40" s="9">
        <f t="shared" si="6"/>
        <v>32</v>
      </c>
      <c r="H40" s="9">
        <f t="shared" si="6"/>
        <v>52</v>
      </c>
      <c r="I40" s="9">
        <f t="shared" si="6"/>
        <v>16</v>
      </c>
      <c r="J40" s="9">
        <f t="shared" si="6"/>
        <v>32</v>
      </c>
      <c r="K40" s="9">
        <f t="shared" si="6"/>
        <v>52</v>
      </c>
      <c r="L40" s="9">
        <f t="shared" si="6"/>
        <v>16</v>
      </c>
      <c r="M40" s="9">
        <f t="shared" si="6"/>
        <v>32</v>
      </c>
      <c r="N40" s="9">
        <f t="shared" si="6"/>
        <v>52</v>
      </c>
      <c r="O40" s="9">
        <f t="shared" si="6"/>
        <v>16</v>
      </c>
      <c r="P40" s="9">
        <f t="shared" si="6"/>
        <v>32</v>
      </c>
      <c r="Q40" s="9">
        <f>Q39/25%</f>
        <v>52</v>
      </c>
      <c r="R40" s="9">
        <f>R39/25%</f>
        <v>16</v>
      </c>
      <c r="S40" s="9">
        <f>S39/25%</f>
        <v>32</v>
      </c>
      <c r="T40" s="9">
        <f>T39/25%</f>
        <v>52</v>
      </c>
      <c r="U40" s="9">
        <f t="shared" ref="U40:BD40" si="7">U39/25%</f>
        <v>16</v>
      </c>
      <c r="V40" s="9">
        <f t="shared" si="7"/>
        <v>32</v>
      </c>
      <c r="W40" s="9">
        <f t="shared" si="7"/>
        <v>52</v>
      </c>
      <c r="X40" s="9">
        <f t="shared" si="7"/>
        <v>16</v>
      </c>
      <c r="Y40" s="9">
        <f t="shared" si="7"/>
        <v>32</v>
      </c>
      <c r="Z40" s="9">
        <f t="shared" si="7"/>
        <v>52</v>
      </c>
      <c r="AA40" s="9">
        <f t="shared" si="7"/>
        <v>16</v>
      </c>
      <c r="AB40" s="9">
        <f t="shared" si="7"/>
        <v>32</v>
      </c>
      <c r="AC40" s="9">
        <f t="shared" si="7"/>
        <v>52</v>
      </c>
      <c r="AD40" s="9">
        <f t="shared" si="7"/>
        <v>16</v>
      </c>
      <c r="AE40" s="9">
        <f t="shared" si="7"/>
        <v>32</v>
      </c>
      <c r="AF40" s="9">
        <f t="shared" si="7"/>
        <v>52</v>
      </c>
      <c r="AG40" s="9">
        <f t="shared" si="7"/>
        <v>16</v>
      </c>
      <c r="AH40" s="9">
        <f t="shared" si="7"/>
        <v>32</v>
      </c>
      <c r="AI40" s="9">
        <f t="shared" si="7"/>
        <v>52</v>
      </c>
      <c r="AJ40" s="9">
        <f t="shared" si="7"/>
        <v>16</v>
      </c>
      <c r="AK40" s="9">
        <f t="shared" si="7"/>
        <v>32</v>
      </c>
      <c r="AL40" s="9">
        <f t="shared" si="7"/>
        <v>52</v>
      </c>
      <c r="AM40" s="9">
        <f t="shared" si="7"/>
        <v>16</v>
      </c>
      <c r="AN40" s="9">
        <f t="shared" si="7"/>
        <v>32</v>
      </c>
      <c r="AO40" s="9">
        <f t="shared" si="7"/>
        <v>52</v>
      </c>
      <c r="AP40" s="9">
        <f t="shared" si="7"/>
        <v>16</v>
      </c>
      <c r="AQ40" s="9">
        <f t="shared" si="7"/>
        <v>32</v>
      </c>
      <c r="AR40" s="9">
        <f t="shared" si="7"/>
        <v>52</v>
      </c>
      <c r="AS40" s="9">
        <f t="shared" si="7"/>
        <v>16</v>
      </c>
      <c r="AT40" s="9">
        <f t="shared" si="7"/>
        <v>32</v>
      </c>
      <c r="AU40" s="9">
        <f t="shared" si="7"/>
        <v>52</v>
      </c>
      <c r="AV40" s="9">
        <f t="shared" si="7"/>
        <v>16</v>
      </c>
      <c r="AW40" s="9">
        <f t="shared" si="7"/>
        <v>32</v>
      </c>
      <c r="AX40" s="9">
        <f t="shared" si="7"/>
        <v>52</v>
      </c>
      <c r="AY40" s="9">
        <f t="shared" si="7"/>
        <v>16</v>
      </c>
      <c r="AZ40" s="9">
        <f t="shared" si="7"/>
        <v>32</v>
      </c>
      <c r="BA40" s="9">
        <f t="shared" si="7"/>
        <v>52</v>
      </c>
      <c r="BB40" s="9">
        <f t="shared" si="7"/>
        <v>16</v>
      </c>
      <c r="BC40" s="9">
        <f t="shared" si="7"/>
        <v>32</v>
      </c>
      <c r="BD40" s="9">
        <f t="shared" si="7"/>
        <v>52</v>
      </c>
      <c r="BE40" s="9">
        <f t="shared" ref="BE40:CI40" si="8">BE39/25%</f>
        <v>16</v>
      </c>
      <c r="BF40" s="9">
        <f t="shared" si="8"/>
        <v>32</v>
      </c>
      <c r="BG40" s="9">
        <f t="shared" si="8"/>
        <v>52</v>
      </c>
      <c r="BH40" s="9">
        <f t="shared" si="8"/>
        <v>16</v>
      </c>
      <c r="BI40" s="9">
        <f t="shared" si="8"/>
        <v>32</v>
      </c>
      <c r="BJ40" s="9">
        <f t="shared" si="8"/>
        <v>52</v>
      </c>
      <c r="BK40" s="9">
        <f t="shared" si="8"/>
        <v>16</v>
      </c>
      <c r="BL40" s="9">
        <f t="shared" si="8"/>
        <v>32</v>
      </c>
      <c r="BM40" s="9">
        <f t="shared" si="8"/>
        <v>52</v>
      </c>
      <c r="BN40" s="9">
        <f t="shared" si="8"/>
        <v>16</v>
      </c>
      <c r="BO40" s="9">
        <f t="shared" si="8"/>
        <v>32</v>
      </c>
      <c r="BP40" s="9">
        <f t="shared" si="8"/>
        <v>52</v>
      </c>
      <c r="BQ40" s="9">
        <f t="shared" si="8"/>
        <v>16</v>
      </c>
      <c r="BR40" s="9">
        <f t="shared" si="8"/>
        <v>32</v>
      </c>
      <c r="BS40" s="9">
        <f t="shared" si="8"/>
        <v>52</v>
      </c>
      <c r="BT40" s="9">
        <f t="shared" si="8"/>
        <v>16</v>
      </c>
      <c r="BU40" s="9">
        <f t="shared" si="8"/>
        <v>32</v>
      </c>
      <c r="BV40" s="9">
        <f t="shared" si="8"/>
        <v>52</v>
      </c>
      <c r="BW40" s="9">
        <f t="shared" si="8"/>
        <v>16</v>
      </c>
      <c r="BX40" s="9">
        <f t="shared" si="8"/>
        <v>32</v>
      </c>
      <c r="BY40" s="9">
        <f t="shared" si="8"/>
        <v>52</v>
      </c>
      <c r="BZ40" s="9">
        <f t="shared" si="8"/>
        <v>16</v>
      </c>
      <c r="CA40" s="9">
        <f t="shared" si="8"/>
        <v>32</v>
      </c>
      <c r="CB40" s="9">
        <f t="shared" si="8"/>
        <v>52</v>
      </c>
      <c r="CC40" s="9">
        <f t="shared" si="8"/>
        <v>16</v>
      </c>
      <c r="CD40" s="9">
        <f t="shared" si="8"/>
        <v>32</v>
      </c>
      <c r="CE40" s="9">
        <f t="shared" si="8"/>
        <v>52</v>
      </c>
      <c r="CF40" s="9">
        <f t="shared" si="8"/>
        <v>16</v>
      </c>
      <c r="CG40" s="9">
        <f t="shared" si="8"/>
        <v>32</v>
      </c>
      <c r="CH40" s="9">
        <f t="shared" si="8"/>
        <v>52</v>
      </c>
      <c r="CI40" s="9">
        <f t="shared" si="8"/>
        <v>16</v>
      </c>
      <c r="CJ40" s="9">
        <f t="shared" ref="CJ40:DR40" si="9">CJ39/25%</f>
        <v>32</v>
      </c>
      <c r="CK40" s="9">
        <f t="shared" si="9"/>
        <v>52</v>
      </c>
      <c r="CL40" s="9">
        <f t="shared" si="9"/>
        <v>16</v>
      </c>
      <c r="CM40" s="9">
        <f t="shared" si="9"/>
        <v>32</v>
      </c>
      <c r="CN40" s="9">
        <f t="shared" si="9"/>
        <v>52</v>
      </c>
      <c r="CO40" s="9">
        <f t="shared" si="9"/>
        <v>16</v>
      </c>
      <c r="CP40" s="9">
        <f t="shared" si="9"/>
        <v>32</v>
      </c>
      <c r="CQ40" s="9">
        <f t="shared" si="9"/>
        <v>52</v>
      </c>
      <c r="CR40" s="9">
        <f t="shared" si="9"/>
        <v>16</v>
      </c>
      <c r="CS40" s="9">
        <f t="shared" si="9"/>
        <v>32</v>
      </c>
      <c r="CT40" s="9">
        <f t="shared" si="9"/>
        <v>52</v>
      </c>
      <c r="CU40" s="9">
        <f t="shared" si="9"/>
        <v>16</v>
      </c>
      <c r="CV40" s="9">
        <f t="shared" si="9"/>
        <v>32</v>
      </c>
      <c r="CW40" s="9">
        <f t="shared" si="9"/>
        <v>52</v>
      </c>
      <c r="CX40" s="9">
        <f t="shared" si="9"/>
        <v>16</v>
      </c>
      <c r="CY40" s="9">
        <f t="shared" si="9"/>
        <v>32</v>
      </c>
      <c r="CZ40" s="9">
        <f t="shared" si="9"/>
        <v>52</v>
      </c>
      <c r="DA40" s="9">
        <f t="shared" si="9"/>
        <v>16</v>
      </c>
      <c r="DB40" s="9">
        <f t="shared" si="9"/>
        <v>32</v>
      </c>
      <c r="DC40" s="9">
        <f t="shared" si="9"/>
        <v>52</v>
      </c>
      <c r="DD40" s="9">
        <f t="shared" si="9"/>
        <v>16</v>
      </c>
      <c r="DE40" s="9">
        <f t="shared" si="9"/>
        <v>32</v>
      </c>
      <c r="DF40" s="9">
        <f t="shared" si="9"/>
        <v>52</v>
      </c>
      <c r="DG40" s="9">
        <f t="shared" si="9"/>
        <v>16</v>
      </c>
      <c r="DH40" s="9">
        <f t="shared" si="9"/>
        <v>32</v>
      </c>
      <c r="DI40" s="9">
        <f t="shared" si="9"/>
        <v>52</v>
      </c>
      <c r="DJ40" s="9">
        <f t="shared" si="9"/>
        <v>16</v>
      </c>
      <c r="DK40" s="9">
        <f t="shared" si="9"/>
        <v>32</v>
      </c>
      <c r="DL40" s="9">
        <f t="shared" si="9"/>
        <v>52</v>
      </c>
      <c r="DM40" s="9">
        <f t="shared" si="9"/>
        <v>16</v>
      </c>
      <c r="DN40" s="9">
        <f t="shared" si="9"/>
        <v>32</v>
      </c>
      <c r="DO40" s="9">
        <f t="shared" si="9"/>
        <v>52</v>
      </c>
      <c r="DP40" s="9">
        <f t="shared" si="9"/>
        <v>16</v>
      </c>
      <c r="DQ40" s="9">
        <f t="shared" si="9"/>
        <v>32</v>
      </c>
      <c r="DR40" s="9">
        <f t="shared" si="9"/>
        <v>52</v>
      </c>
      <c r="DS40" s="9">
        <f t="shared" ref="DS40:EY40" si="10">DS39/25%</f>
        <v>16</v>
      </c>
      <c r="DT40" s="9">
        <f t="shared" si="10"/>
        <v>32</v>
      </c>
      <c r="DU40" s="9">
        <f t="shared" si="10"/>
        <v>52</v>
      </c>
      <c r="DV40" s="9">
        <f t="shared" si="10"/>
        <v>16</v>
      </c>
      <c r="DW40" s="9">
        <f t="shared" si="10"/>
        <v>32</v>
      </c>
      <c r="DX40" s="9">
        <f t="shared" si="10"/>
        <v>52</v>
      </c>
      <c r="DY40" s="9">
        <f t="shared" si="10"/>
        <v>16</v>
      </c>
      <c r="DZ40" s="9">
        <f t="shared" si="10"/>
        <v>32</v>
      </c>
      <c r="EA40" s="9">
        <f t="shared" si="10"/>
        <v>52</v>
      </c>
      <c r="EB40" s="9">
        <f t="shared" si="10"/>
        <v>16</v>
      </c>
      <c r="EC40" s="9">
        <f t="shared" si="10"/>
        <v>32</v>
      </c>
      <c r="ED40" s="9">
        <f t="shared" si="10"/>
        <v>52</v>
      </c>
      <c r="EE40" s="9">
        <f t="shared" si="10"/>
        <v>16</v>
      </c>
      <c r="EF40" s="9">
        <f t="shared" si="10"/>
        <v>32</v>
      </c>
      <c r="EG40" s="9">
        <f t="shared" si="10"/>
        <v>52</v>
      </c>
      <c r="EH40" s="9">
        <f t="shared" si="10"/>
        <v>16</v>
      </c>
      <c r="EI40" s="9">
        <f t="shared" si="10"/>
        <v>32</v>
      </c>
      <c r="EJ40" s="9">
        <f t="shared" si="10"/>
        <v>52</v>
      </c>
      <c r="EK40" s="9">
        <f t="shared" si="10"/>
        <v>16</v>
      </c>
      <c r="EL40" s="9">
        <f t="shared" si="10"/>
        <v>32</v>
      </c>
      <c r="EM40" s="9">
        <f t="shared" si="10"/>
        <v>52</v>
      </c>
      <c r="EN40" s="9">
        <f t="shared" si="10"/>
        <v>16</v>
      </c>
      <c r="EO40" s="9">
        <f t="shared" si="10"/>
        <v>32</v>
      </c>
      <c r="EP40" s="9">
        <f t="shared" si="10"/>
        <v>52</v>
      </c>
      <c r="EQ40" s="9">
        <f t="shared" si="10"/>
        <v>16</v>
      </c>
      <c r="ER40" s="9">
        <f t="shared" si="10"/>
        <v>32</v>
      </c>
      <c r="ES40" s="9">
        <f t="shared" si="10"/>
        <v>52</v>
      </c>
      <c r="ET40" s="9">
        <f t="shared" si="10"/>
        <v>16</v>
      </c>
      <c r="EU40" s="9">
        <f t="shared" si="10"/>
        <v>32</v>
      </c>
      <c r="EV40" s="9">
        <f t="shared" si="10"/>
        <v>52</v>
      </c>
      <c r="EW40" s="9">
        <f t="shared" si="10"/>
        <v>16</v>
      </c>
      <c r="EX40" s="9">
        <f t="shared" si="10"/>
        <v>32</v>
      </c>
      <c r="EY40" s="9">
        <f t="shared" si="10"/>
        <v>52</v>
      </c>
      <c r="EZ40" s="9">
        <f t="shared" ref="EZ40:FK40" si="11">EZ39/25%</f>
        <v>16</v>
      </c>
      <c r="FA40" s="9">
        <f t="shared" si="11"/>
        <v>32</v>
      </c>
      <c r="FB40" s="9">
        <f t="shared" si="11"/>
        <v>52</v>
      </c>
      <c r="FC40" s="9">
        <f t="shared" si="11"/>
        <v>16</v>
      </c>
      <c r="FD40" s="9">
        <f t="shared" si="11"/>
        <v>32</v>
      </c>
      <c r="FE40" s="9">
        <f t="shared" si="11"/>
        <v>52</v>
      </c>
      <c r="FF40" s="9">
        <f t="shared" si="11"/>
        <v>16</v>
      </c>
      <c r="FG40" s="9">
        <f t="shared" si="11"/>
        <v>32</v>
      </c>
      <c r="FH40" s="9">
        <f t="shared" si="11"/>
        <v>52</v>
      </c>
      <c r="FI40" s="9">
        <f t="shared" si="11"/>
        <v>16</v>
      </c>
      <c r="FJ40" s="9">
        <f t="shared" si="11"/>
        <v>32</v>
      </c>
      <c r="FK40" s="9">
        <f t="shared" si="11"/>
        <v>52</v>
      </c>
    </row>
    <row r="42" spans="1:175" x14ac:dyDescent="0.3">
      <c r="B42" s="79" t="s">
        <v>713</v>
      </c>
      <c r="C42" s="80"/>
      <c r="D42" s="80"/>
      <c r="E42" s="81"/>
      <c r="F42" s="22"/>
      <c r="G42" s="22"/>
      <c r="H42" s="22"/>
      <c r="I42" s="22"/>
    </row>
    <row r="43" spans="1:175" x14ac:dyDescent="0.3">
      <c r="B43" s="4" t="s">
        <v>714</v>
      </c>
      <c r="C43" s="37" t="s">
        <v>722</v>
      </c>
      <c r="D43" s="35">
        <v>4</v>
      </c>
      <c r="E43" s="36">
        <v>16</v>
      </c>
    </row>
    <row r="44" spans="1:175" x14ac:dyDescent="0.3">
      <c r="B44" s="4" t="s">
        <v>715</v>
      </c>
      <c r="C44" s="28" t="s">
        <v>722</v>
      </c>
      <c r="D44" s="29">
        <v>8</v>
      </c>
      <c r="E44" s="25">
        <v>32</v>
      </c>
    </row>
    <row r="45" spans="1:175" x14ac:dyDescent="0.3">
      <c r="B45" s="4" t="s">
        <v>716</v>
      </c>
      <c r="C45" s="28" t="s">
        <v>722</v>
      </c>
      <c r="D45" s="29">
        <v>13</v>
      </c>
      <c r="E45" s="25">
        <v>52</v>
      </c>
    </row>
    <row r="46" spans="1:175" x14ac:dyDescent="0.3">
      <c r="B46" s="4"/>
      <c r="C46" s="34"/>
      <c r="D46" s="31">
        <f>SUM(D43:D45)</f>
        <v>25</v>
      </c>
      <c r="E46" s="31">
        <f>SUM(E43:E45)</f>
        <v>100</v>
      </c>
    </row>
    <row r="47" spans="1:175" ht="15" customHeight="1" x14ac:dyDescent="0.3">
      <c r="B47" s="4"/>
      <c r="C47" s="28"/>
      <c r="D47" s="75" t="s">
        <v>21</v>
      </c>
      <c r="E47" s="76"/>
      <c r="F47" s="77" t="s">
        <v>3</v>
      </c>
      <c r="G47" s="78"/>
      <c r="H47" s="83" t="s">
        <v>235</v>
      </c>
      <c r="I47" s="84"/>
    </row>
    <row r="48" spans="1:175" x14ac:dyDescent="0.3">
      <c r="B48" s="4" t="s">
        <v>714</v>
      </c>
      <c r="C48" s="28" t="s">
        <v>723</v>
      </c>
      <c r="D48" s="3">
        <v>5</v>
      </c>
      <c r="E48" s="25">
        <v>20</v>
      </c>
      <c r="F48" s="3">
        <v>6</v>
      </c>
      <c r="G48" s="25">
        <v>24</v>
      </c>
      <c r="H48" s="3">
        <v>6</v>
      </c>
      <c r="I48" s="25">
        <v>24</v>
      </c>
    </row>
    <row r="49" spans="2:13" x14ac:dyDescent="0.3">
      <c r="B49" s="4" t="s">
        <v>715</v>
      </c>
      <c r="C49" s="28" t="s">
        <v>723</v>
      </c>
      <c r="D49" s="29">
        <v>5</v>
      </c>
      <c r="E49" s="25">
        <v>20</v>
      </c>
      <c r="F49" s="3">
        <v>6</v>
      </c>
      <c r="G49" s="25">
        <v>24</v>
      </c>
      <c r="H49" s="3">
        <v>7</v>
      </c>
      <c r="I49" s="25">
        <v>28</v>
      </c>
    </row>
    <row r="50" spans="2:13" x14ac:dyDescent="0.3">
      <c r="B50" s="4" t="s">
        <v>716</v>
      </c>
      <c r="C50" s="28" t="s">
        <v>723</v>
      </c>
      <c r="D50" s="29">
        <v>15</v>
      </c>
      <c r="E50" s="25">
        <v>60</v>
      </c>
      <c r="F50" s="3">
        <v>13</v>
      </c>
      <c r="G50" s="25">
        <f>(AI40+AL40+AO40+AR40+AU40)/5</f>
        <v>52</v>
      </c>
      <c r="H50" s="3">
        <v>12</v>
      </c>
      <c r="I50" s="25">
        <v>48</v>
      </c>
    </row>
    <row r="51" spans="2:13" x14ac:dyDescent="0.3">
      <c r="B51" s="4"/>
      <c r="C51" s="28"/>
      <c r="D51" s="27">
        <f t="shared" ref="D51:I51" si="12">SUM(D48:D50)</f>
        <v>25</v>
      </c>
      <c r="E51" s="27">
        <f t="shared" si="12"/>
        <v>100</v>
      </c>
      <c r="F51" s="26">
        <f t="shared" si="12"/>
        <v>25</v>
      </c>
      <c r="G51" s="27">
        <f t="shared" si="12"/>
        <v>100</v>
      </c>
      <c r="H51" s="26">
        <f t="shared" si="12"/>
        <v>25</v>
      </c>
      <c r="I51" s="27">
        <f t="shared" si="12"/>
        <v>100</v>
      </c>
    </row>
    <row r="52" spans="2:13" x14ac:dyDescent="0.3">
      <c r="B52" s="4" t="s">
        <v>714</v>
      </c>
      <c r="C52" s="28" t="s">
        <v>724</v>
      </c>
      <c r="D52" s="3">
        <f>E52/100*25</f>
        <v>4</v>
      </c>
      <c r="E52" s="25">
        <f>(BK40+BN40+BQ40+BT40+BW40)/5</f>
        <v>16</v>
      </c>
      <c r="I52" s="21"/>
    </row>
    <row r="53" spans="2:13" x14ac:dyDescent="0.3">
      <c r="B53" s="4" t="s">
        <v>715</v>
      </c>
      <c r="C53" s="28" t="s">
        <v>724</v>
      </c>
      <c r="D53" s="3">
        <f>E53/100*25</f>
        <v>8</v>
      </c>
      <c r="E53" s="25">
        <f>(BL40+BO40+BR40+BU40+BX40)/5</f>
        <v>32</v>
      </c>
    </row>
    <row r="54" spans="2:13" x14ac:dyDescent="0.3">
      <c r="B54" s="4" t="s">
        <v>716</v>
      </c>
      <c r="C54" s="28" t="s">
        <v>724</v>
      </c>
      <c r="D54" s="3">
        <f>E54/100*25</f>
        <v>13</v>
      </c>
      <c r="E54" s="25">
        <f>(BM40+BP40+BS40+BV40+BY40)/5</f>
        <v>52</v>
      </c>
    </row>
    <row r="55" spans="2:13" x14ac:dyDescent="0.3">
      <c r="B55" s="4"/>
      <c r="C55" s="34"/>
      <c r="D55" s="30">
        <f>SUM(D52:D54)</f>
        <v>25</v>
      </c>
      <c r="E55" s="30">
        <f>SUM(E52:E54)</f>
        <v>100</v>
      </c>
      <c r="F55" s="32"/>
    </row>
    <row r="56" spans="2:13" x14ac:dyDescent="0.3">
      <c r="B56" s="4"/>
      <c r="C56" s="28"/>
      <c r="D56" s="75" t="s">
        <v>63</v>
      </c>
      <c r="E56" s="76"/>
      <c r="F56" s="75" t="s">
        <v>47</v>
      </c>
      <c r="G56" s="76"/>
      <c r="H56" s="83" t="s">
        <v>78</v>
      </c>
      <c r="I56" s="84"/>
      <c r="J56" s="63" t="s">
        <v>90</v>
      </c>
      <c r="K56" s="63"/>
      <c r="L56" s="63" t="s">
        <v>48</v>
      </c>
      <c r="M56" s="63"/>
    </row>
    <row r="57" spans="2:13" x14ac:dyDescent="0.3">
      <c r="B57" s="4" t="s">
        <v>714</v>
      </c>
      <c r="C57" s="28" t="s">
        <v>725</v>
      </c>
      <c r="D57" s="3">
        <v>5</v>
      </c>
      <c r="E57" s="25">
        <v>20</v>
      </c>
      <c r="F57" s="3">
        <v>6</v>
      </c>
      <c r="G57" s="25">
        <v>24</v>
      </c>
      <c r="H57" s="3">
        <v>6</v>
      </c>
      <c r="I57" s="25">
        <v>24</v>
      </c>
      <c r="J57" s="3">
        <v>5</v>
      </c>
      <c r="K57" s="25">
        <v>20</v>
      </c>
      <c r="L57" s="3">
        <v>6</v>
      </c>
      <c r="M57" s="25">
        <v>24</v>
      </c>
    </row>
    <row r="58" spans="2:13" x14ac:dyDescent="0.3">
      <c r="B58" s="4" t="s">
        <v>715</v>
      </c>
      <c r="C58" s="28" t="s">
        <v>725</v>
      </c>
      <c r="D58" s="29">
        <v>5</v>
      </c>
      <c r="E58" s="25">
        <v>20</v>
      </c>
      <c r="F58" s="3">
        <v>6</v>
      </c>
      <c r="G58" s="25">
        <v>24</v>
      </c>
      <c r="H58" s="3">
        <v>7</v>
      </c>
      <c r="I58" s="25">
        <v>28</v>
      </c>
      <c r="J58" s="29">
        <v>5</v>
      </c>
      <c r="K58" s="25">
        <v>20</v>
      </c>
      <c r="L58" s="3">
        <v>6</v>
      </c>
      <c r="M58" s="25">
        <v>24</v>
      </c>
    </row>
    <row r="59" spans="2:13" x14ac:dyDescent="0.3">
      <c r="B59" s="4" t="s">
        <v>716</v>
      </c>
      <c r="C59" s="28" t="s">
        <v>725</v>
      </c>
      <c r="D59" s="29">
        <v>15</v>
      </c>
      <c r="E59" s="25">
        <v>60</v>
      </c>
      <c r="F59" s="3">
        <v>13</v>
      </c>
      <c r="G59" s="25">
        <v>52</v>
      </c>
      <c r="H59" s="3">
        <v>12</v>
      </c>
      <c r="I59" s="25">
        <v>48</v>
      </c>
      <c r="J59" s="29">
        <v>15</v>
      </c>
      <c r="K59" s="25">
        <v>60</v>
      </c>
      <c r="L59" s="3">
        <v>13</v>
      </c>
      <c r="M59" s="25">
        <v>52</v>
      </c>
    </row>
    <row r="60" spans="2:13" x14ac:dyDescent="0.3">
      <c r="B60" s="4"/>
      <c r="C60" s="28"/>
      <c r="D60" s="27">
        <f t="shared" ref="D60:M60" si="13">SUM(D57:D59)</f>
        <v>25</v>
      </c>
      <c r="E60" s="27">
        <f t="shared" si="13"/>
        <v>100</v>
      </c>
      <c r="F60" s="26">
        <f t="shared" si="13"/>
        <v>25</v>
      </c>
      <c r="G60" s="27">
        <f t="shared" si="13"/>
        <v>100</v>
      </c>
      <c r="H60" s="26">
        <f t="shared" si="13"/>
        <v>25</v>
      </c>
      <c r="I60" s="27">
        <f t="shared" si="13"/>
        <v>100</v>
      </c>
      <c r="J60" s="27">
        <f t="shared" si="13"/>
        <v>25</v>
      </c>
      <c r="K60" s="27">
        <f t="shared" si="13"/>
        <v>100</v>
      </c>
      <c r="L60" s="26">
        <f t="shared" si="13"/>
        <v>25</v>
      </c>
      <c r="M60" s="27">
        <f t="shared" si="13"/>
        <v>100</v>
      </c>
    </row>
    <row r="61" spans="2:13" x14ac:dyDescent="0.3">
      <c r="B61" s="4" t="s">
        <v>714</v>
      </c>
      <c r="C61" s="28" t="s">
        <v>726</v>
      </c>
      <c r="D61" s="3">
        <f>E61/100*25</f>
        <v>4</v>
      </c>
      <c r="E61" s="25">
        <f>(EW40+EZ40+FC40+FF40+FI40)/5</f>
        <v>16</v>
      </c>
    </row>
    <row r="62" spans="2:13" x14ac:dyDescent="0.3">
      <c r="B62" s="4" t="s">
        <v>715</v>
      </c>
      <c r="C62" s="28" t="s">
        <v>726</v>
      </c>
      <c r="D62" s="3">
        <f>E62/100*25</f>
        <v>8</v>
      </c>
      <c r="E62" s="25">
        <f>(EX40+FA40+FD40+FG40+FJ40)/5</f>
        <v>32</v>
      </c>
    </row>
    <row r="63" spans="2:13" x14ac:dyDescent="0.3">
      <c r="B63" s="4" t="s">
        <v>716</v>
      </c>
      <c r="C63" s="28" t="s">
        <v>726</v>
      </c>
      <c r="D63" s="3">
        <f>E63/100*25</f>
        <v>13</v>
      </c>
      <c r="E63" s="25">
        <f>(EY40+FB40+FE40+FH40+FK40)/5</f>
        <v>52</v>
      </c>
    </row>
    <row r="64" spans="2:13" x14ac:dyDescent="0.3">
      <c r="B64" s="4"/>
      <c r="C64" s="28"/>
      <c r="D64" s="26">
        <f>SUM(D61:D63)</f>
        <v>25</v>
      </c>
      <c r="E64" s="26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workbookViewId="0">
      <selection activeCell="A2" sqref="A2:T2"/>
    </sheetView>
  </sheetViews>
  <sheetFormatPr defaultRowHeight="14.4" x14ac:dyDescent="0.3"/>
  <cols>
    <col min="2" max="2" width="35.664062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5" t="s">
        <v>58</v>
      </c>
      <c r="B1" s="10" t="s">
        <v>338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254" ht="15.6" x14ac:dyDescent="0.3">
      <c r="A2" s="85" t="s">
        <v>1281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41"/>
      <c r="V2" s="41"/>
      <c r="W2" s="41"/>
      <c r="X2" s="41"/>
      <c r="Y2" s="41"/>
      <c r="Z2" s="41"/>
      <c r="AA2" s="41"/>
      <c r="AB2" s="41"/>
      <c r="AC2" s="41"/>
      <c r="AD2" s="6"/>
      <c r="AE2" s="6"/>
      <c r="AF2" s="6"/>
      <c r="AG2" s="6"/>
      <c r="AH2" s="6"/>
      <c r="AI2" s="6"/>
      <c r="AJ2" s="6"/>
      <c r="AK2" s="6"/>
      <c r="GQ2" s="82" t="s">
        <v>1210</v>
      </c>
      <c r="GR2" s="82"/>
      <c r="II2" s="82" t="s">
        <v>1220</v>
      </c>
      <c r="IJ2" s="82"/>
    </row>
    <row r="3" spans="1:254" ht="15.6" x14ac:dyDescent="0.3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6"/>
      <c r="AE3" s="6"/>
      <c r="AF3" s="6"/>
      <c r="AG3" s="6"/>
      <c r="AH3" s="6"/>
      <c r="AI3" s="6"/>
      <c r="AJ3" s="6"/>
      <c r="AK3" s="6"/>
      <c r="II3" s="48"/>
      <c r="IJ3" s="48"/>
    </row>
    <row r="4" spans="1:254" ht="15.6" x14ac:dyDescent="0.3">
      <c r="A4" s="59"/>
      <c r="B4" s="60"/>
      <c r="C4" s="99" t="s">
        <v>1224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 t="s">
        <v>2</v>
      </c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100" t="s">
        <v>36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 t="s">
        <v>46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0"/>
      <c r="GA4" s="100" t="s">
        <v>1223</v>
      </c>
      <c r="GB4" s="100"/>
      <c r="GC4" s="100"/>
      <c r="GD4" s="100"/>
      <c r="GE4" s="100"/>
      <c r="GF4" s="100"/>
      <c r="GG4" s="100"/>
      <c r="GH4" s="100"/>
      <c r="GI4" s="100"/>
      <c r="GJ4" s="100"/>
      <c r="GK4" s="100"/>
      <c r="GL4" s="100"/>
      <c r="GM4" s="100"/>
      <c r="GN4" s="100"/>
      <c r="GO4" s="100"/>
      <c r="GP4" s="100"/>
      <c r="GQ4" s="100"/>
      <c r="GR4" s="100"/>
    </row>
    <row r="5" spans="1:254" ht="13.5" customHeight="1" x14ac:dyDescent="0.3">
      <c r="A5" s="125" t="s">
        <v>0</v>
      </c>
      <c r="B5" s="125" t="s">
        <v>1</v>
      </c>
      <c r="C5" s="128" t="s">
        <v>1214</v>
      </c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30"/>
      <c r="U5" s="101" t="s">
        <v>1215</v>
      </c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8"/>
      <c r="AM5" s="101" t="s">
        <v>3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5"/>
      <c r="BE5" s="101" t="s">
        <v>235</v>
      </c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5"/>
      <c r="BW5" s="101" t="s">
        <v>236</v>
      </c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5"/>
      <c r="CO5" s="101" t="s">
        <v>63</v>
      </c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/>
      <c r="DE5" s="114"/>
      <c r="DF5" s="115"/>
      <c r="DG5" s="111" t="s">
        <v>47</v>
      </c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3"/>
      <c r="DY5" s="108" t="s">
        <v>78</v>
      </c>
      <c r="DZ5" s="109"/>
      <c r="EA5" s="109"/>
      <c r="EB5" s="109"/>
      <c r="EC5" s="109"/>
      <c r="ED5" s="109"/>
      <c r="EE5" s="109"/>
      <c r="EF5" s="109"/>
      <c r="EG5" s="109"/>
      <c r="EH5" s="109"/>
      <c r="EI5" s="109"/>
      <c r="EJ5" s="109"/>
      <c r="EK5" s="109"/>
      <c r="EL5" s="109"/>
      <c r="EM5" s="109"/>
      <c r="EN5" s="109"/>
      <c r="EO5" s="109"/>
      <c r="EP5" s="110"/>
      <c r="EQ5" s="108" t="s">
        <v>90</v>
      </c>
      <c r="ER5" s="109"/>
      <c r="ES5" s="109"/>
      <c r="ET5" s="109"/>
      <c r="EU5" s="109"/>
      <c r="EV5" s="109"/>
      <c r="EW5" s="109"/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10"/>
      <c r="FI5" s="108" t="s">
        <v>48</v>
      </c>
      <c r="FJ5" s="109"/>
      <c r="FK5" s="109"/>
      <c r="FL5" s="109"/>
      <c r="FM5" s="109"/>
      <c r="FN5" s="109"/>
      <c r="FO5" s="109"/>
      <c r="FP5" s="109"/>
      <c r="FQ5" s="109"/>
      <c r="FR5" s="109"/>
      <c r="FS5" s="109"/>
      <c r="FT5" s="109"/>
      <c r="FU5" s="109"/>
      <c r="FV5" s="109"/>
      <c r="FW5" s="109"/>
      <c r="FX5" s="109"/>
      <c r="FY5" s="109"/>
      <c r="FZ5" s="110"/>
      <c r="GA5" s="88" t="s">
        <v>1227</v>
      </c>
      <c r="GB5" s="89"/>
      <c r="GC5" s="89"/>
      <c r="GD5" s="89"/>
      <c r="GE5" s="89"/>
      <c r="GF5" s="89"/>
      <c r="GG5" s="89"/>
      <c r="GH5" s="89"/>
      <c r="GI5" s="89"/>
      <c r="GJ5" s="89"/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90"/>
      <c r="HB5" s="53"/>
      <c r="HC5" s="53"/>
      <c r="HD5" s="53"/>
      <c r="HE5" s="53"/>
      <c r="HF5" s="53"/>
      <c r="HG5" s="53"/>
      <c r="HH5" s="53"/>
      <c r="HI5" s="53"/>
      <c r="HJ5" s="37"/>
    </row>
    <row r="6" spans="1:254" ht="15.75" hidden="1" customHeight="1" x14ac:dyDescent="0.3">
      <c r="A6" s="126"/>
      <c r="B6" s="126"/>
      <c r="C6" s="131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3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J6" s="52"/>
    </row>
    <row r="7" spans="1:254" ht="15.75" hidden="1" customHeight="1" x14ac:dyDescent="0.3">
      <c r="A7" s="126"/>
      <c r="B7" s="126"/>
      <c r="C7" s="131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3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J7" s="52"/>
    </row>
    <row r="8" spans="1:254" ht="15.75" hidden="1" customHeight="1" x14ac:dyDescent="0.3">
      <c r="A8" s="126"/>
      <c r="B8" s="126"/>
      <c r="C8" s="131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3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J8" s="52"/>
    </row>
    <row r="9" spans="1:254" ht="15.75" hidden="1" customHeight="1" x14ac:dyDescent="0.3">
      <c r="A9" s="126"/>
      <c r="B9" s="126"/>
      <c r="C9" s="131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3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J9" s="52"/>
    </row>
    <row r="10" spans="1:254" ht="15.75" hidden="1" customHeight="1" x14ac:dyDescent="0.3">
      <c r="A10" s="126"/>
      <c r="B10" s="126"/>
      <c r="C10" s="134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6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53"/>
      <c r="HC10" s="53"/>
      <c r="HD10" s="53"/>
      <c r="HE10" s="53"/>
      <c r="HF10" s="53"/>
      <c r="HG10" s="53"/>
      <c r="HH10" s="53"/>
      <c r="HI10" s="53"/>
      <c r="HJ10" s="37"/>
    </row>
    <row r="11" spans="1:254" ht="15.6" x14ac:dyDescent="0.3">
      <c r="A11" s="126"/>
      <c r="B11" s="126"/>
      <c r="C11" s="96" t="s">
        <v>339</v>
      </c>
      <c r="D11" s="97"/>
      <c r="E11" s="98"/>
      <c r="F11" s="96" t="s">
        <v>340</v>
      </c>
      <c r="G11" s="97"/>
      <c r="H11" s="98"/>
      <c r="I11" s="96" t="s">
        <v>396</v>
      </c>
      <c r="J11" s="97"/>
      <c r="K11" s="98"/>
      <c r="L11" s="96" t="s">
        <v>341</v>
      </c>
      <c r="M11" s="97"/>
      <c r="N11" s="98"/>
      <c r="O11" s="96" t="s">
        <v>342</v>
      </c>
      <c r="P11" s="97"/>
      <c r="Q11" s="98"/>
      <c r="R11" s="96" t="s">
        <v>343</v>
      </c>
      <c r="S11" s="97"/>
      <c r="T11" s="98"/>
      <c r="U11" s="96" t="s">
        <v>344</v>
      </c>
      <c r="V11" s="97"/>
      <c r="W11" s="98"/>
      <c r="X11" s="96" t="s">
        <v>345</v>
      </c>
      <c r="Y11" s="97"/>
      <c r="Z11" s="98"/>
      <c r="AA11" s="96" t="s">
        <v>397</v>
      </c>
      <c r="AB11" s="97"/>
      <c r="AC11" s="98"/>
      <c r="AD11" s="96" t="s">
        <v>346</v>
      </c>
      <c r="AE11" s="97"/>
      <c r="AF11" s="98"/>
      <c r="AG11" s="96" t="s">
        <v>347</v>
      </c>
      <c r="AH11" s="97"/>
      <c r="AI11" s="98"/>
      <c r="AJ11" s="96" t="s">
        <v>348</v>
      </c>
      <c r="AK11" s="97"/>
      <c r="AL11" s="98"/>
      <c r="AM11" s="105" t="s">
        <v>349</v>
      </c>
      <c r="AN11" s="106"/>
      <c r="AO11" s="107"/>
      <c r="AP11" s="96" t="s">
        <v>350</v>
      </c>
      <c r="AQ11" s="97"/>
      <c r="AR11" s="98"/>
      <c r="AS11" s="96" t="s">
        <v>351</v>
      </c>
      <c r="AT11" s="97"/>
      <c r="AU11" s="98"/>
      <c r="AV11" s="96" t="s">
        <v>352</v>
      </c>
      <c r="AW11" s="97"/>
      <c r="AX11" s="98"/>
      <c r="AY11" s="96" t="s">
        <v>353</v>
      </c>
      <c r="AZ11" s="97"/>
      <c r="BA11" s="98"/>
      <c r="BB11" s="96" t="s">
        <v>354</v>
      </c>
      <c r="BC11" s="97"/>
      <c r="BD11" s="98"/>
      <c r="BE11" s="105" t="s">
        <v>398</v>
      </c>
      <c r="BF11" s="106"/>
      <c r="BG11" s="107"/>
      <c r="BH11" s="105" t="s">
        <v>355</v>
      </c>
      <c r="BI11" s="106"/>
      <c r="BJ11" s="107"/>
      <c r="BK11" s="96" t="s">
        <v>356</v>
      </c>
      <c r="BL11" s="97"/>
      <c r="BM11" s="98"/>
      <c r="BN11" s="96" t="s">
        <v>357</v>
      </c>
      <c r="BO11" s="97"/>
      <c r="BP11" s="98"/>
      <c r="BQ11" s="105" t="s">
        <v>358</v>
      </c>
      <c r="BR11" s="106"/>
      <c r="BS11" s="107"/>
      <c r="BT11" s="96" t="s">
        <v>359</v>
      </c>
      <c r="BU11" s="97"/>
      <c r="BV11" s="98"/>
      <c r="BW11" s="105" t="s">
        <v>360</v>
      </c>
      <c r="BX11" s="106"/>
      <c r="BY11" s="107"/>
      <c r="BZ11" s="105" t="s">
        <v>361</v>
      </c>
      <c r="CA11" s="106"/>
      <c r="CB11" s="107"/>
      <c r="CC11" s="105" t="s">
        <v>399</v>
      </c>
      <c r="CD11" s="106"/>
      <c r="CE11" s="107"/>
      <c r="CF11" s="105" t="s">
        <v>362</v>
      </c>
      <c r="CG11" s="106"/>
      <c r="CH11" s="107"/>
      <c r="CI11" s="105" t="s">
        <v>363</v>
      </c>
      <c r="CJ11" s="106"/>
      <c r="CK11" s="107"/>
      <c r="CL11" s="105" t="s">
        <v>364</v>
      </c>
      <c r="CM11" s="106"/>
      <c r="CN11" s="107"/>
      <c r="CO11" s="102" t="s">
        <v>365</v>
      </c>
      <c r="CP11" s="103"/>
      <c r="CQ11" s="104"/>
      <c r="CR11" s="102" t="s">
        <v>366</v>
      </c>
      <c r="CS11" s="103"/>
      <c r="CT11" s="104"/>
      <c r="CU11" s="102" t="s">
        <v>400</v>
      </c>
      <c r="CV11" s="103"/>
      <c r="CW11" s="104"/>
      <c r="CX11" s="102" t="s">
        <v>367</v>
      </c>
      <c r="CY11" s="103"/>
      <c r="CZ11" s="104"/>
      <c r="DA11" s="102" t="s">
        <v>368</v>
      </c>
      <c r="DB11" s="103"/>
      <c r="DC11" s="104"/>
      <c r="DD11" s="102" t="s">
        <v>369</v>
      </c>
      <c r="DE11" s="103"/>
      <c r="DF11" s="104"/>
      <c r="DG11" s="102" t="s">
        <v>370</v>
      </c>
      <c r="DH11" s="103"/>
      <c r="DI11" s="104"/>
      <c r="DJ11" s="102" t="s">
        <v>371</v>
      </c>
      <c r="DK11" s="103"/>
      <c r="DL11" s="104"/>
      <c r="DM11" s="102" t="s">
        <v>372</v>
      </c>
      <c r="DN11" s="103"/>
      <c r="DO11" s="104"/>
      <c r="DP11" s="102" t="s">
        <v>373</v>
      </c>
      <c r="DQ11" s="103"/>
      <c r="DR11" s="104"/>
      <c r="DS11" s="102" t="s">
        <v>374</v>
      </c>
      <c r="DT11" s="103"/>
      <c r="DU11" s="104"/>
      <c r="DV11" s="102" t="s">
        <v>375</v>
      </c>
      <c r="DW11" s="103"/>
      <c r="DX11" s="104"/>
      <c r="DY11" s="102" t="s">
        <v>401</v>
      </c>
      <c r="DZ11" s="103"/>
      <c r="EA11" s="104"/>
      <c r="EB11" s="102" t="s">
        <v>376</v>
      </c>
      <c r="EC11" s="103"/>
      <c r="ED11" s="104"/>
      <c r="EE11" s="102" t="s">
        <v>377</v>
      </c>
      <c r="EF11" s="103"/>
      <c r="EG11" s="104"/>
      <c r="EH11" s="102" t="s">
        <v>378</v>
      </c>
      <c r="EI11" s="103"/>
      <c r="EJ11" s="104"/>
      <c r="EK11" s="102" t="s">
        <v>379</v>
      </c>
      <c r="EL11" s="103"/>
      <c r="EM11" s="104"/>
      <c r="EN11" s="102" t="s">
        <v>380</v>
      </c>
      <c r="EO11" s="103"/>
      <c r="EP11" s="104"/>
      <c r="EQ11" s="102" t="s">
        <v>381</v>
      </c>
      <c r="ER11" s="103"/>
      <c r="ES11" s="104"/>
      <c r="ET11" s="102" t="s">
        <v>382</v>
      </c>
      <c r="EU11" s="103"/>
      <c r="EV11" s="104"/>
      <c r="EW11" s="102" t="s">
        <v>383</v>
      </c>
      <c r="EX11" s="103"/>
      <c r="EY11" s="104"/>
      <c r="EZ11" s="102" t="s">
        <v>384</v>
      </c>
      <c r="FA11" s="103"/>
      <c r="FB11" s="104"/>
      <c r="FC11" s="102" t="s">
        <v>402</v>
      </c>
      <c r="FD11" s="103"/>
      <c r="FE11" s="104"/>
      <c r="FF11" s="102" t="s">
        <v>385</v>
      </c>
      <c r="FG11" s="103"/>
      <c r="FH11" s="104"/>
      <c r="FI11" s="102" t="s">
        <v>386</v>
      </c>
      <c r="FJ11" s="103"/>
      <c r="FK11" s="104"/>
      <c r="FL11" s="102" t="s">
        <v>387</v>
      </c>
      <c r="FM11" s="103"/>
      <c r="FN11" s="104"/>
      <c r="FO11" s="102" t="s">
        <v>388</v>
      </c>
      <c r="FP11" s="103"/>
      <c r="FQ11" s="104"/>
      <c r="FR11" s="102" t="s">
        <v>389</v>
      </c>
      <c r="FS11" s="103"/>
      <c r="FT11" s="104"/>
      <c r="FU11" s="102" t="s">
        <v>390</v>
      </c>
      <c r="FV11" s="103"/>
      <c r="FW11" s="104"/>
      <c r="FX11" s="102" t="s">
        <v>403</v>
      </c>
      <c r="FY11" s="103"/>
      <c r="FZ11" s="104"/>
      <c r="GA11" s="102" t="s">
        <v>391</v>
      </c>
      <c r="GB11" s="103"/>
      <c r="GC11" s="104"/>
      <c r="GD11" s="102" t="s">
        <v>392</v>
      </c>
      <c r="GE11" s="103"/>
      <c r="GF11" s="104"/>
      <c r="GG11" s="102" t="s">
        <v>404</v>
      </c>
      <c r="GH11" s="103"/>
      <c r="GI11" s="104"/>
      <c r="GJ11" s="102" t="s">
        <v>393</v>
      </c>
      <c r="GK11" s="103"/>
      <c r="GL11" s="104"/>
      <c r="GM11" s="102" t="s">
        <v>394</v>
      </c>
      <c r="GN11" s="103"/>
      <c r="GO11" s="104"/>
      <c r="GP11" s="102" t="s">
        <v>395</v>
      </c>
      <c r="GQ11" s="103"/>
      <c r="GR11" s="104"/>
      <c r="GZ11" s="42"/>
    </row>
    <row r="12" spans="1:254" ht="85.5" customHeight="1" x14ac:dyDescent="0.3">
      <c r="A12" s="126"/>
      <c r="B12" s="126"/>
      <c r="C12" s="119" t="s">
        <v>888</v>
      </c>
      <c r="D12" s="120"/>
      <c r="E12" s="121"/>
      <c r="F12" s="119" t="s">
        <v>891</v>
      </c>
      <c r="G12" s="120"/>
      <c r="H12" s="121"/>
      <c r="I12" s="119" t="s">
        <v>894</v>
      </c>
      <c r="J12" s="120"/>
      <c r="K12" s="121"/>
      <c r="L12" s="119" t="s">
        <v>441</v>
      </c>
      <c r="M12" s="120"/>
      <c r="N12" s="121"/>
      <c r="O12" s="119" t="s">
        <v>897</v>
      </c>
      <c r="P12" s="120"/>
      <c r="Q12" s="121"/>
      <c r="R12" s="119" t="s">
        <v>900</v>
      </c>
      <c r="S12" s="120"/>
      <c r="T12" s="121"/>
      <c r="U12" s="119" t="s">
        <v>904</v>
      </c>
      <c r="V12" s="120"/>
      <c r="W12" s="121"/>
      <c r="X12" s="119" t="s">
        <v>442</v>
      </c>
      <c r="Y12" s="120"/>
      <c r="Z12" s="121"/>
      <c r="AA12" s="119" t="s">
        <v>443</v>
      </c>
      <c r="AB12" s="120"/>
      <c r="AC12" s="121"/>
      <c r="AD12" s="119" t="s">
        <v>444</v>
      </c>
      <c r="AE12" s="120"/>
      <c r="AF12" s="121"/>
      <c r="AG12" s="119" t="s">
        <v>909</v>
      </c>
      <c r="AH12" s="120"/>
      <c r="AI12" s="121"/>
      <c r="AJ12" s="119" t="s">
        <v>445</v>
      </c>
      <c r="AK12" s="120"/>
      <c r="AL12" s="121"/>
      <c r="AM12" s="119" t="s">
        <v>446</v>
      </c>
      <c r="AN12" s="120"/>
      <c r="AO12" s="121"/>
      <c r="AP12" s="119" t="s">
        <v>447</v>
      </c>
      <c r="AQ12" s="120"/>
      <c r="AR12" s="121"/>
      <c r="AS12" s="119" t="s">
        <v>912</v>
      </c>
      <c r="AT12" s="120"/>
      <c r="AU12" s="121"/>
      <c r="AV12" s="119" t="s">
        <v>1160</v>
      </c>
      <c r="AW12" s="120"/>
      <c r="AX12" s="121"/>
      <c r="AY12" s="119" t="s">
        <v>448</v>
      </c>
      <c r="AZ12" s="120"/>
      <c r="BA12" s="121"/>
      <c r="BB12" s="119" t="s">
        <v>432</v>
      </c>
      <c r="BC12" s="120"/>
      <c r="BD12" s="121"/>
      <c r="BE12" s="119" t="s">
        <v>449</v>
      </c>
      <c r="BF12" s="120"/>
      <c r="BG12" s="121"/>
      <c r="BH12" s="119" t="s">
        <v>918</v>
      </c>
      <c r="BI12" s="120"/>
      <c r="BJ12" s="121"/>
      <c r="BK12" s="119" t="s">
        <v>450</v>
      </c>
      <c r="BL12" s="120"/>
      <c r="BM12" s="121"/>
      <c r="BN12" s="119" t="s">
        <v>451</v>
      </c>
      <c r="BO12" s="120"/>
      <c r="BP12" s="121"/>
      <c r="BQ12" s="119" t="s">
        <v>452</v>
      </c>
      <c r="BR12" s="120"/>
      <c r="BS12" s="121"/>
      <c r="BT12" s="119" t="s">
        <v>453</v>
      </c>
      <c r="BU12" s="120"/>
      <c r="BV12" s="121"/>
      <c r="BW12" s="119" t="s">
        <v>925</v>
      </c>
      <c r="BX12" s="120"/>
      <c r="BY12" s="121"/>
      <c r="BZ12" s="119" t="s">
        <v>460</v>
      </c>
      <c r="CA12" s="120"/>
      <c r="CB12" s="121"/>
      <c r="CC12" s="119" t="s">
        <v>929</v>
      </c>
      <c r="CD12" s="120"/>
      <c r="CE12" s="121"/>
      <c r="CF12" s="119" t="s">
        <v>461</v>
      </c>
      <c r="CG12" s="120"/>
      <c r="CH12" s="121"/>
      <c r="CI12" s="119" t="s">
        <v>462</v>
      </c>
      <c r="CJ12" s="120"/>
      <c r="CK12" s="121"/>
      <c r="CL12" s="119" t="s">
        <v>463</v>
      </c>
      <c r="CM12" s="120"/>
      <c r="CN12" s="121"/>
      <c r="CO12" s="116" t="s">
        <v>505</v>
      </c>
      <c r="CP12" s="117"/>
      <c r="CQ12" s="118"/>
      <c r="CR12" s="116" t="s">
        <v>502</v>
      </c>
      <c r="CS12" s="117"/>
      <c r="CT12" s="118"/>
      <c r="CU12" s="116" t="s">
        <v>506</v>
      </c>
      <c r="CV12" s="117"/>
      <c r="CW12" s="118"/>
      <c r="CX12" s="116" t="s">
        <v>503</v>
      </c>
      <c r="CY12" s="117"/>
      <c r="CZ12" s="118"/>
      <c r="DA12" s="116" t="s">
        <v>504</v>
      </c>
      <c r="DB12" s="117"/>
      <c r="DC12" s="118"/>
      <c r="DD12" s="116" t="s">
        <v>941</v>
      </c>
      <c r="DE12" s="117"/>
      <c r="DF12" s="118"/>
      <c r="DG12" s="116" t="s">
        <v>944</v>
      </c>
      <c r="DH12" s="117"/>
      <c r="DI12" s="118"/>
      <c r="DJ12" s="116" t="s">
        <v>507</v>
      </c>
      <c r="DK12" s="117"/>
      <c r="DL12" s="118"/>
      <c r="DM12" s="116" t="s">
        <v>948</v>
      </c>
      <c r="DN12" s="117"/>
      <c r="DO12" s="118"/>
      <c r="DP12" s="116" t="s">
        <v>508</v>
      </c>
      <c r="DQ12" s="117"/>
      <c r="DR12" s="118"/>
      <c r="DS12" s="116" t="s">
        <v>509</v>
      </c>
      <c r="DT12" s="117"/>
      <c r="DU12" s="118"/>
      <c r="DV12" s="116" t="s">
        <v>956</v>
      </c>
      <c r="DW12" s="117"/>
      <c r="DX12" s="118"/>
      <c r="DY12" s="116" t="s">
        <v>510</v>
      </c>
      <c r="DZ12" s="117"/>
      <c r="EA12" s="118"/>
      <c r="EB12" s="116" t="s">
        <v>511</v>
      </c>
      <c r="EC12" s="117"/>
      <c r="ED12" s="118"/>
      <c r="EE12" s="116" t="s">
        <v>512</v>
      </c>
      <c r="EF12" s="117"/>
      <c r="EG12" s="118"/>
      <c r="EH12" s="116" t="s">
        <v>513</v>
      </c>
      <c r="EI12" s="117"/>
      <c r="EJ12" s="118"/>
      <c r="EK12" s="122" t="s">
        <v>514</v>
      </c>
      <c r="EL12" s="123"/>
      <c r="EM12" s="124"/>
      <c r="EN12" s="116" t="s">
        <v>967</v>
      </c>
      <c r="EO12" s="117"/>
      <c r="EP12" s="118"/>
      <c r="EQ12" s="116" t="s">
        <v>515</v>
      </c>
      <c r="ER12" s="117"/>
      <c r="ES12" s="118"/>
      <c r="ET12" s="116" t="s">
        <v>516</v>
      </c>
      <c r="EU12" s="117"/>
      <c r="EV12" s="118"/>
      <c r="EW12" s="116" t="s">
        <v>973</v>
      </c>
      <c r="EX12" s="117"/>
      <c r="EY12" s="118"/>
      <c r="EZ12" s="116" t="s">
        <v>518</v>
      </c>
      <c r="FA12" s="117"/>
      <c r="FB12" s="118"/>
      <c r="FC12" s="116" t="s">
        <v>519</v>
      </c>
      <c r="FD12" s="117"/>
      <c r="FE12" s="118"/>
      <c r="FF12" s="116" t="s">
        <v>517</v>
      </c>
      <c r="FG12" s="117"/>
      <c r="FH12" s="118"/>
      <c r="FI12" s="116" t="s">
        <v>978</v>
      </c>
      <c r="FJ12" s="117"/>
      <c r="FK12" s="118"/>
      <c r="FL12" s="116" t="s">
        <v>520</v>
      </c>
      <c r="FM12" s="117"/>
      <c r="FN12" s="118"/>
      <c r="FO12" s="116" t="s">
        <v>982</v>
      </c>
      <c r="FP12" s="117"/>
      <c r="FQ12" s="118"/>
      <c r="FR12" s="116" t="s">
        <v>522</v>
      </c>
      <c r="FS12" s="117"/>
      <c r="FT12" s="118"/>
      <c r="FU12" s="122" t="s">
        <v>1163</v>
      </c>
      <c r="FV12" s="123"/>
      <c r="FW12" s="124"/>
      <c r="FX12" s="116" t="s">
        <v>1164</v>
      </c>
      <c r="FY12" s="117"/>
      <c r="FZ12" s="118"/>
      <c r="GA12" s="116" t="s">
        <v>526</v>
      </c>
      <c r="GB12" s="117"/>
      <c r="GC12" s="118"/>
      <c r="GD12" s="116" t="s">
        <v>988</v>
      </c>
      <c r="GE12" s="117"/>
      <c r="GF12" s="118"/>
      <c r="GG12" s="116" t="s">
        <v>529</v>
      </c>
      <c r="GH12" s="117"/>
      <c r="GI12" s="118"/>
      <c r="GJ12" s="116" t="s">
        <v>994</v>
      </c>
      <c r="GK12" s="117"/>
      <c r="GL12" s="118"/>
      <c r="GM12" s="116" t="s">
        <v>998</v>
      </c>
      <c r="GN12" s="117"/>
      <c r="GO12" s="118"/>
      <c r="GP12" s="116" t="s">
        <v>1165</v>
      </c>
      <c r="GQ12" s="117"/>
      <c r="GR12" s="118"/>
      <c r="GS12" s="32"/>
    </row>
    <row r="13" spans="1:254" ht="100.5" customHeight="1" x14ac:dyDescent="0.3">
      <c r="A13" s="127"/>
      <c r="B13" s="127"/>
      <c r="C13" s="44" t="s">
        <v>889</v>
      </c>
      <c r="D13" s="44" t="s">
        <v>890</v>
      </c>
      <c r="E13" s="44" t="s">
        <v>18</v>
      </c>
      <c r="F13" s="44" t="s">
        <v>405</v>
      </c>
      <c r="G13" s="44" t="s">
        <v>892</v>
      </c>
      <c r="H13" s="44" t="s">
        <v>893</v>
      </c>
      <c r="I13" s="44" t="s">
        <v>237</v>
      </c>
      <c r="J13" s="44" t="s">
        <v>895</v>
      </c>
      <c r="K13" s="44" t="s">
        <v>896</v>
      </c>
      <c r="L13" s="44" t="s">
        <v>406</v>
      </c>
      <c r="M13" s="44" t="s">
        <v>407</v>
      </c>
      <c r="N13" s="44" t="s">
        <v>408</v>
      </c>
      <c r="O13" s="44" t="s">
        <v>898</v>
      </c>
      <c r="P13" s="44" t="s">
        <v>898</v>
      </c>
      <c r="Q13" s="44" t="s">
        <v>899</v>
      </c>
      <c r="R13" s="44" t="s">
        <v>901</v>
      </c>
      <c r="S13" s="44" t="s">
        <v>902</v>
      </c>
      <c r="T13" s="44" t="s">
        <v>903</v>
      </c>
      <c r="U13" s="44" t="s">
        <v>905</v>
      </c>
      <c r="V13" s="44" t="s">
        <v>906</v>
      </c>
      <c r="W13" s="44" t="s">
        <v>907</v>
      </c>
      <c r="X13" s="44" t="s">
        <v>102</v>
      </c>
      <c r="Y13" s="44" t="s">
        <v>114</v>
      </c>
      <c r="Z13" s="44" t="s">
        <v>116</v>
      </c>
      <c r="AA13" s="44" t="s">
        <v>409</v>
      </c>
      <c r="AB13" s="44" t="s">
        <v>410</v>
      </c>
      <c r="AC13" s="44" t="s">
        <v>411</v>
      </c>
      <c r="AD13" s="44" t="s">
        <v>412</v>
      </c>
      <c r="AE13" s="44" t="s">
        <v>413</v>
      </c>
      <c r="AF13" s="44" t="s">
        <v>908</v>
      </c>
      <c r="AG13" s="44" t="s">
        <v>418</v>
      </c>
      <c r="AH13" s="44" t="s">
        <v>419</v>
      </c>
      <c r="AI13" s="44" t="s">
        <v>910</v>
      </c>
      <c r="AJ13" s="44" t="s">
        <v>120</v>
      </c>
      <c r="AK13" s="44" t="s">
        <v>911</v>
      </c>
      <c r="AL13" s="44" t="s">
        <v>421</v>
      </c>
      <c r="AM13" s="44" t="s">
        <v>422</v>
      </c>
      <c r="AN13" s="44" t="s">
        <v>423</v>
      </c>
      <c r="AO13" s="44" t="s">
        <v>424</v>
      </c>
      <c r="AP13" s="44" t="s">
        <v>148</v>
      </c>
      <c r="AQ13" s="44" t="s">
        <v>737</v>
      </c>
      <c r="AR13" s="44" t="s">
        <v>149</v>
      </c>
      <c r="AS13" s="44" t="s">
        <v>913</v>
      </c>
      <c r="AT13" s="44" t="s">
        <v>914</v>
      </c>
      <c r="AU13" s="44" t="s">
        <v>35</v>
      </c>
      <c r="AV13" s="44" t="s">
        <v>428</v>
      </c>
      <c r="AW13" s="44" t="s">
        <v>429</v>
      </c>
      <c r="AX13" s="44" t="s">
        <v>430</v>
      </c>
      <c r="AY13" s="44" t="s">
        <v>431</v>
      </c>
      <c r="AZ13" s="44" t="s">
        <v>915</v>
      </c>
      <c r="BA13" s="44" t="s">
        <v>97</v>
      </c>
      <c r="BB13" s="44" t="s">
        <v>916</v>
      </c>
      <c r="BC13" s="44" t="s">
        <v>433</v>
      </c>
      <c r="BD13" s="44" t="s">
        <v>917</v>
      </c>
      <c r="BE13" s="44" t="s">
        <v>32</v>
      </c>
      <c r="BF13" s="44" t="s">
        <v>434</v>
      </c>
      <c r="BG13" s="44" t="s">
        <v>109</v>
      </c>
      <c r="BH13" s="44" t="s">
        <v>919</v>
      </c>
      <c r="BI13" s="44" t="s">
        <v>920</v>
      </c>
      <c r="BJ13" s="44" t="s">
        <v>921</v>
      </c>
      <c r="BK13" s="44" t="s">
        <v>258</v>
      </c>
      <c r="BL13" s="44" t="s">
        <v>425</v>
      </c>
      <c r="BM13" s="44" t="s">
        <v>426</v>
      </c>
      <c r="BN13" s="44" t="s">
        <v>253</v>
      </c>
      <c r="BO13" s="44" t="s">
        <v>25</v>
      </c>
      <c r="BP13" s="44" t="s">
        <v>922</v>
      </c>
      <c r="BQ13" s="44" t="s">
        <v>26</v>
      </c>
      <c r="BR13" s="44" t="s">
        <v>923</v>
      </c>
      <c r="BS13" s="44" t="s">
        <v>924</v>
      </c>
      <c r="BT13" s="44" t="s">
        <v>438</v>
      </c>
      <c r="BU13" s="44" t="s">
        <v>439</v>
      </c>
      <c r="BV13" s="46" t="s">
        <v>440</v>
      </c>
      <c r="BW13" s="47" t="s">
        <v>926</v>
      </c>
      <c r="BX13" s="44" t="s">
        <v>927</v>
      </c>
      <c r="BY13" s="44" t="s">
        <v>928</v>
      </c>
      <c r="BZ13" s="44" t="s">
        <v>124</v>
      </c>
      <c r="CA13" s="44" t="s">
        <v>125</v>
      </c>
      <c r="CB13" s="44" t="s">
        <v>454</v>
      </c>
      <c r="CC13" s="44" t="s">
        <v>930</v>
      </c>
      <c r="CD13" s="44" t="s">
        <v>931</v>
      </c>
      <c r="CE13" s="44" t="s">
        <v>932</v>
      </c>
      <c r="CF13" s="44" t="s">
        <v>933</v>
      </c>
      <c r="CG13" s="44" t="s">
        <v>934</v>
      </c>
      <c r="CH13" s="44" t="s">
        <v>935</v>
      </c>
      <c r="CI13" s="44" t="s">
        <v>455</v>
      </c>
      <c r="CJ13" s="44" t="s">
        <v>456</v>
      </c>
      <c r="CK13" s="44" t="s">
        <v>457</v>
      </c>
      <c r="CL13" s="44" t="s">
        <v>458</v>
      </c>
      <c r="CM13" s="44" t="s">
        <v>459</v>
      </c>
      <c r="CN13" s="46" t="s">
        <v>936</v>
      </c>
      <c r="CO13" s="44" t="s">
        <v>937</v>
      </c>
      <c r="CP13" s="44" t="s">
        <v>938</v>
      </c>
      <c r="CQ13" s="44" t="s">
        <v>939</v>
      </c>
      <c r="CR13" s="44" t="s">
        <v>137</v>
      </c>
      <c r="CS13" s="44" t="s">
        <v>940</v>
      </c>
      <c r="CT13" s="44" t="s">
        <v>138</v>
      </c>
      <c r="CU13" s="44" t="s">
        <v>470</v>
      </c>
      <c r="CV13" s="44" t="s">
        <v>471</v>
      </c>
      <c r="CW13" s="44" t="s">
        <v>472</v>
      </c>
      <c r="CX13" s="44" t="s">
        <v>464</v>
      </c>
      <c r="CY13" s="44" t="s">
        <v>465</v>
      </c>
      <c r="CZ13" s="44" t="s">
        <v>466</v>
      </c>
      <c r="DA13" s="44" t="s">
        <v>467</v>
      </c>
      <c r="DB13" s="44" t="s">
        <v>468</v>
      </c>
      <c r="DC13" s="44" t="s">
        <v>469</v>
      </c>
      <c r="DD13" s="44" t="s">
        <v>473</v>
      </c>
      <c r="DE13" s="44" t="s">
        <v>942</v>
      </c>
      <c r="DF13" s="44" t="s">
        <v>943</v>
      </c>
      <c r="DG13" s="44" t="s">
        <v>477</v>
      </c>
      <c r="DH13" s="44" t="s">
        <v>478</v>
      </c>
      <c r="DI13" s="44" t="s">
        <v>945</v>
      </c>
      <c r="DJ13" s="44" t="s">
        <v>946</v>
      </c>
      <c r="DK13" s="44" t="s">
        <v>474</v>
      </c>
      <c r="DL13" s="44" t="s">
        <v>947</v>
      </c>
      <c r="DM13" s="44" t="s">
        <v>475</v>
      </c>
      <c r="DN13" s="44" t="s">
        <v>949</v>
      </c>
      <c r="DO13" s="44" t="s">
        <v>950</v>
      </c>
      <c r="DP13" s="44" t="s">
        <v>476</v>
      </c>
      <c r="DQ13" s="44" t="s">
        <v>951</v>
      </c>
      <c r="DR13" s="44" t="s">
        <v>952</v>
      </c>
      <c r="DS13" s="44" t="s">
        <v>953</v>
      </c>
      <c r="DT13" s="44" t="s">
        <v>954</v>
      </c>
      <c r="DU13" s="44" t="s">
        <v>955</v>
      </c>
      <c r="DV13" s="44" t="s">
        <v>957</v>
      </c>
      <c r="DW13" s="44" t="s">
        <v>958</v>
      </c>
      <c r="DX13" s="44" t="s">
        <v>1161</v>
      </c>
      <c r="DY13" s="44" t="s">
        <v>959</v>
      </c>
      <c r="DZ13" s="44" t="s">
        <v>1162</v>
      </c>
      <c r="EA13" s="44" t="s">
        <v>960</v>
      </c>
      <c r="EB13" s="44" t="s">
        <v>480</v>
      </c>
      <c r="EC13" s="44" t="s">
        <v>481</v>
      </c>
      <c r="ED13" s="44" t="s">
        <v>961</v>
      </c>
      <c r="EE13" s="44" t="s">
        <v>309</v>
      </c>
      <c r="EF13" s="44" t="s">
        <v>482</v>
      </c>
      <c r="EG13" s="44" t="s">
        <v>962</v>
      </c>
      <c r="EH13" s="44" t="s">
        <v>483</v>
      </c>
      <c r="EI13" s="44" t="s">
        <v>484</v>
      </c>
      <c r="EJ13" s="44" t="s">
        <v>963</v>
      </c>
      <c r="EK13" s="44" t="s">
        <v>964</v>
      </c>
      <c r="EL13" s="44" t="s">
        <v>965</v>
      </c>
      <c r="EM13" s="44" t="s">
        <v>966</v>
      </c>
      <c r="EN13" s="44" t="s">
        <v>485</v>
      </c>
      <c r="EO13" s="44" t="s">
        <v>486</v>
      </c>
      <c r="EP13" s="44" t="s">
        <v>968</v>
      </c>
      <c r="EQ13" s="44" t="s">
        <v>487</v>
      </c>
      <c r="ER13" s="44" t="s">
        <v>488</v>
      </c>
      <c r="ES13" s="44" t="s">
        <v>969</v>
      </c>
      <c r="ET13" s="44" t="s">
        <v>970</v>
      </c>
      <c r="EU13" s="44" t="s">
        <v>971</v>
      </c>
      <c r="EV13" s="44" t="s">
        <v>972</v>
      </c>
      <c r="EW13" s="44" t="s">
        <v>974</v>
      </c>
      <c r="EX13" s="44" t="s">
        <v>975</v>
      </c>
      <c r="EY13" s="44" t="s">
        <v>976</v>
      </c>
      <c r="EZ13" s="44" t="s">
        <v>148</v>
      </c>
      <c r="FA13" s="44" t="s">
        <v>156</v>
      </c>
      <c r="FB13" s="44" t="s">
        <v>149</v>
      </c>
      <c r="FC13" s="44" t="s">
        <v>492</v>
      </c>
      <c r="FD13" s="44" t="s">
        <v>493</v>
      </c>
      <c r="FE13" s="44" t="s">
        <v>977</v>
      </c>
      <c r="FF13" s="44" t="s">
        <v>489</v>
      </c>
      <c r="FG13" s="44" t="s">
        <v>490</v>
      </c>
      <c r="FH13" s="44" t="s">
        <v>491</v>
      </c>
      <c r="FI13" s="44" t="s">
        <v>979</v>
      </c>
      <c r="FJ13" s="44" t="s">
        <v>980</v>
      </c>
      <c r="FK13" s="44" t="s">
        <v>981</v>
      </c>
      <c r="FL13" s="44" t="s">
        <v>494</v>
      </c>
      <c r="FM13" s="44" t="s">
        <v>495</v>
      </c>
      <c r="FN13" s="44" t="s">
        <v>496</v>
      </c>
      <c r="FO13" s="44" t="s">
        <v>983</v>
      </c>
      <c r="FP13" s="44" t="s">
        <v>984</v>
      </c>
      <c r="FQ13" s="44" t="s">
        <v>985</v>
      </c>
      <c r="FR13" s="44" t="s">
        <v>1213</v>
      </c>
      <c r="FS13" s="44" t="s">
        <v>497</v>
      </c>
      <c r="FT13" s="44" t="s">
        <v>498</v>
      </c>
      <c r="FU13" s="44" t="s">
        <v>499</v>
      </c>
      <c r="FV13" s="44" t="s">
        <v>270</v>
      </c>
      <c r="FW13" s="44" t="s">
        <v>500</v>
      </c>
      <c r="FX13" s="44" t="s">
        <v>501</v>
      </c>
      <c r="FY13" s="44" t="s">
        <v>986</v>
      </c>
      <c r="FZ13" s="44" t="s">
        <v>987</v>
      </c>
      <c r="GA13" s="44" t="s">
        <v>523</v>
      </c>
      <c r="GB13" s="44" t="s">
        <v>524</v>
      </c>
      <c r="GC13" s="44" t="s">
        <v>525</v>
      </c>
      <c r="GD13" s="44" t="s">
        <v>989</v>
      </c>
      <c r="GE13" s="44" t="s">
        <v>990</v>
      </c>
      <c r="GF13" s="44" t="s">
        <v>991</v>
      </c>
      <c r="GG13" s="44" t="s">
        <v>530</v>
      </c>
      <c r="GH13" s="44" t="s">
        <v>992</v>
      </c>
      <c r="GI13" s="44" t="s">
        <v>993</v>
      </c>
      <c r="GJ13" s="44" t="s">
        <v>995</v>
      </c>
      <c r="GK13" s="44" t="s">
        <v>996</v>
      </c>
      <c r="GL13" s="44" t="s">
        <v>997</v>
      </c>
      <c r="GM13" s="44" t="s">
        <v>531</v>
      </c>
      <c r="GN13" s="44" t="s">
        <v>532</v>
      </c>
      <c r="GO13" s="44" t="s">
        <v>533</v>
      </c>
      <c r="GP13" s="44" t="s">
        <v>999</v>
      </c>
      <c r="GQ13" s="44" t="s">
        <v>1000</v>
      </c>
      <c r="GR13" s="44" t="s">
        <v>1001</v>
      </c>
    </row>
    <row r="14" spans="1:254" ht="15.6" x14ac:dyDescent="0.3">
      <c r="A14" s="16">
        <v>1</v>
      </c>
      <c r="B14" s="24" t="s">
        <v>1256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1220</v>
      </c>
      <c r="GL14" s="4"/>
      <c r="GM14" s="4"/>
      <c r="GN14" s="4"/>
      <c r="GO14" s="4"/>
      <c r="GP14" s="4"/>
      <c r="GQ14" s="4"/>
      <c r="GR14" s="4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</row>
    <row r="15" spans="1:254" ht="15.6" x14ac:dyDescent="0.3">
      <c r="A15" s="2">
        <v>2</v>
      </c>
      <c r="B15" s="24" t="s">
        <v>1257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5.6" x14ac:dyDescent="0.3">
      <c r="A16" s="2">
        <v>3</v>
      </c>
      <c r="B16" s="24" t="s">
        <v>1258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5.6" x14ac:dyDescent="0.3">
      <c r="A17" s="2">
        <v>4</v>
      </c>
      <c r="B17" s="24" t="s">
        <v>1259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5.6" x14ac:dyDescent="0.3">
      <c r="A18" s="2">
        <v>5</v>
      </c>
      <c r="B18" s="24" t="s">
        <v>1260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ht="15.6" x14ac:dyDescent="0.3">
      <c r="A19" s="2">
        <v>6</v>
      </c>
      <c r="B19" s="24" t="s">
        <v>1261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254" ht="15.6" x14ac:dyDescent="0.3">
      <c r="A20" s="2">
        <v>7</v>
      </c>
      <c r="B20" s="24" t="s">
        <v>1262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spans="1:254" x14ac:dyDescent="0.3">
      <c r="A21" s="3">
        <v>8</v>
      </c>
      <c r="B21" s="24" t="s">
        <v>1263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24" t="s">
        <v>1264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24" t="s">
        <v>1265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24" t="s">
        <v>1266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</row>
    <row r="25" spans="1:254" ht="15.6" x14ac:dyDescent="0.3">
      <c r="A25" s="3">
        <v>12</v>
      </c>
      <c r="B25" s="24" t="s">
        <v>1267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</row>
    <row r="26" spans="1:254" ht="15.6" x14ac:dyDescent="0.3">
      <c r="A26" s="3">
        <v>13</v>
      </c>
      <c r="B26" s="24" t="s">
        <v>1268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</row>
    <row r="27" spans="1:254" ht="15.6" x14ac:dyDescent="0.3">
      <c r="A27" s="3">
        <v>14</v>
      </c>
      <c r="B27" s="24" t="s">
        <v>1269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</row>
    <row r="28" spans="1:254" ht="15.6" x14ac:dyDescent="0.3">
      <c r="A28" s="3">
        <v>15</v>
      </c>
      <c r="B28" s="24" t="s">
        <v>1270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</row>
    <row r="29" spans="1:254" ht="15.6" x14ac:dyDescent="0.3">
      <c r="A29" s="3">
        <v>16</v>
      </c>
      <c r="B29" s="24" t="s">
        <v>1271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</row>
    <row r="30" spans="1:254" ht="15.6" x14ac:dyDescent="0.3">
      <c r="A30" s="3">
        <v>17</v>
      </c>
      <c r="B30" s="24" t="s">
        <v>1272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</row>
    <row r="31" spans="1:254" ht="15.6" x14ac:dyDescent="0.3">
      <c r="A31" s="3">
        <v>18</v>
      </c>
      <c r="B31" s="24" t="s">
        <v>1273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</row>
    <row r="32" spans="1:254" ht="15.6" x14ac:dyDescent="0.3">
      <c r="A32" s="3">
        <v>19</v>
      </c>
      <c r="B32" s="24" t="s">
        <v>1274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</row>
    <row r="33" spans="1:254" ht="15.6" x14ac:dyDescent="0.3">
      <c r="A33" s="3">
        <v>20</v>
      </c>
      <c r="B33" s="24" t="s">
        <v>1275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</row>
    <row r="34" spans="1:254" ht="15.6" x14ac:dyDescent="0.3">
      <c r="A34" s="3">
        <v>21</v>
      </c>
      <c r="B34" s="24" t="s">
        <v>1276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4"/>
      <c r="EF34" s="4"/>
      <c r="EG34" s="4">
        <v>1</v>
      </c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</row>
    <row r="35" spans="1:254" ht="15.6" x14ac:dyDescent="0.3">
      <c r="A35" s="3">
        <v>22</v>
      </c>
      <c r="B35" s="24" t="s">
        <v>1277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</row>
    <row r="36" spans="1:254" x14ac:dyDescent="0.3">
      <c r="A36" s="3">
        <v>23</v>
      </c>
      <c r="B36" s="24" t="s">
        <v>1278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24" t="s">
        <v>1279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24" t="s">
        <v>1280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1" t="s">
        <v>182</v>
      </c>
      <c r="B39" s="72"/>
      <c r="C39" s="3">
        <f>SUM(C14:C38)</f>
        <v>4</v>
      </c>
      <c r="D39" s="3">
        <f t="shared" ref="D39:BO39" si="0">SUM(D14:D38)</f>
        <v>8</v>
      </c>
      <c r="E39" s="3">
        <f t="shared" si="0"/>
        <v>13</v>
      </c>
      <c r="F39" s="3">
        <f t="shared" si="0"/>
        <v>4</v>
      </c>
      <c r="G39" s="3">
        <f t="shared" si="0"/>
        <v>8</v>
      </c>
      <c r="H39" s="3">
        <f t="shared" si="0"/>
        <v>13</v>
      </c>
      <c r="I39" s="3">
        <f t="shared" si="0"/>
        <v>4</v>
      </c>
      <c r="J39" s="3">
        <f t="shared" si="0"/>
        <v>8</v>
      </c>
      <c r="K39" s="3">
        <f t="shared" si="0"/>
        <v>13</v>
      </c>
      <c r="L39" s="3">
        <f t="shared" si="0"/>
        <v>4</v>
      </c>
      <c r="M39" s="3">
        <f t="shared" si="0"/>
        <v>8</v>
      </c>
      <c r="N39" s="3">
        <f t="shared" si="0"/>
        <v>13</v>
      </c>
      <c r="O39" s="3">
        <f t="shared" si="0"/>
        <v>4</v>
      </c>
      <c r="P39" s="3">
        <f t="shared" si="0"/>
        <v>8</v>
      </c>
      <c r="Q39" s="3">
        <f t="shared" si="0"/>
        <v>13</v>
      </c>
      <c r="R39" s="3">
        <f t="shared" si="0"/>
        <v>4</v>
      </c>
      <c r="S39" s="3">
        <f t="shared" si="0"/>
        <v>8</v>
      </c>
      <c r="T39" s="3">
        <f t="shared" si="0"/>
        <v>13</v>
      </c>
      <c r="U39" s="3">
        <f t="shared" si="0"/>
        <v>4</v>
      </c>
      <c r="V39" s="3">
        <f t="shared" si="0"/>
        <v>8</v>
      </c>
      <c r="W39" s="3">
        <f t="shared" si="0"/>
        <v>13</v>
      </c>
      <c r="X39" s="3">
        <f t="shared" si="0"/>
        <v>4</v>
      </c>
      <c r="Y39" s="3">
        <f t="shared" si="0"/>
        <v>8</v>
      </c>
      <c r="Z39" s="3">
        <f t="shared" si="0"/>
        <v>13</v>
      </c>
      <c r="AA39" s="3">
        <f t="shared" si="0"/>
        <v>4</v>
      </c>
      <c r="AB39" s="3">
        <f t="shared" si="0"/>
        <v>8</v>
      </c>
      <c r="AC39" s="3">
        <f t="shared" si="0"/>
        <v>13</v>
      </c>
      <c r="AD39" s="3">
        <f t="shared" si="0"/>
        <v>4</v>
      </c>
      <c r="AE39" s="3">
        <f t="shared" si="0"/>
        <v>8</v>
      </c>
      <c r="AF39" s="3">
        <f t="shared" si="0"/>
        <v>13</v>
      </c>
      <c r="AG39" s="3">
        <f t="shared" si="0"/>
        <v>4</v>
      </c>
      <c r="AH39" s="3">
        <f t="shared" si="0"/>
        <v>8</v>
      </c>
      <c r="AI39" s="3">
        <f t="shared" si="0"/>
        <v>13</v>
      </c>
      <c r="AJ39" s="3">
        <f t="shared" si="0"/>
        <v>4</v>
      </c>
      <c r="AK39" s="3">
        <f t="shared" si="0"/>
        <v>8</v>
      </c>
      <c r="AL39" s="3">
        <f t="shared" si="0"/>
        <v>13</v>
      </c>
      <c r="AM39" s="3">
        <f t="shared" si="0"/>
        <v>4</v>
      </c>
      <c r="AN39" s="3">
        <f t="shared" si="0"/>
        <v>8</v>
      </c>
      <c r="AO39" s="3">
        <f t="shared" si="0"/>
        <v>13</v>
      </c>
      <c r="AP39" s="3">
        <f t="shared" si="0"/>
        <v>4</v>
      </c>
      <c r="AQ39" s="3">
        <f t="shared" si="0"/>
        <v>8</v>
      </c>
      <c r="AR39" s="3">
        <f t="shared" si="0"/>
        <v>13</v>
      </c>
      <c r="AS39" s="3">
        <f t="shared" si="0"/>
        <v>4</v>
      </c>
      <c r="AT39" s="3">
        <f t="shared" si="0"/>
        <v>8</v>
      </c>
      <c r="AU39" s="3">
        <f t="shared" si="0"/>
        <v>13</v>
      </c>
      <c r="AV39" s="3">
        <f t="shared" si="0"/>
        <v>4</v>
      </c>
      <c r="AW39" s="3">
        <f t="shared" si="0"/>
        <v>8</v>
      </c>
      <c r="AX39" s="3">
        <f t="shared" si="0"/>
        <v>13</v>
      </c>
      <c r="AY39" s="3">
        <f t="shared" si="0"/>
        <v>4</v>
      </c>
      <c r="AZ39" s="3">
        <f t="shared" si="0"/>
        <v>8</v>
      </c>
      <c r="BA39" s="3">
        <f t="shared" si="0"/>
        <v>13</v>
      </c>
      <c r="BB39" s="3">
        <f t="shared" si="0"/>
        <v>4</v>
      </c>
      <c r="BC39" s="3">
        <f t="shared" si="0"/>
        <v>8</v>
      </c>
      <c r="BD39" s="3">
        <f t="shared" si="0"/>
        <v>13</v>
      </c>
      <c r="BE39" s="3">
        <f t="shared" si="0"/>
        <v>4</v>
      </c>
      <c r="BF39" s="3">
        <f t="shared" si="0"/>
        <v>8</v>
      </c>
      <c r="BG39" s="3">
        <f t="shared" si="0"/>
        <v>13</v>
      </c>
      <c r="BH39" s="3">
        <f t="shared" si="0"/>
        <v>4</v>
      </c>
      <c r="BI39" s="3">
        <f t="shared" si="0"/>
        <v>8</v>
      </c>
      <c r="BJ39" s="3">
        <f t="shared" si="0"/>
        <v>13</v>
      </c>
      <c r="BK39" s="3">
        <f t="shared" si="0"/>
        <v>4</v>
      </c>
      <c r="BL39" s="3">
        <f t="shared" si="0"/>
        <v>8</v>
      </c>
      <c r="BM39" s="3">
        <f t="shared" si="0"/>
        <v>13</v>
      </c>
      <c r="BN39" s="3">
        <f t="shared" si="0"/>
        <v>4</v>
      </c>
      <c r="BO39" s="3">
        <f t="shared" si="0"/>
        <v>8</v>
      </c>
      <c r="BP39" s="3">
        <f t="shared" ref="BP39:EA39" si="1">SUM(BP14:BP38)</f>
        <v>13</v>
      </c>
      <c r="BQ39" s="3">
        <f t="shared" si="1"/>
        <v>4</v>
      </c>
      <c r="BR39" s="3">
        <f t="shared" si="1"/>
        <v>8</v>
      </c>
      <c r="BS39" s="3">
        <f t="shared" si="1"/>
        <v>13</v>
      </c>
      <c r="BT39" s="3">
        <f t="shared" si="1"/>
        <v>4</v>
      </c>
      <c r="BU39" s="3">
        <f t="shared" si="1"/>
        <v>8</v>
      </c>
      <c r="BV39" s="3">
        <f t="shared" si="1"/>
        <v>13</v>
      </c>
      <c r="BW39" s="3">
        <f t="shared" si="1"/>
        <v>4</v>
      </c>
      <c r="BX39" s="3">
        <f t="shared" si="1"/>
        <v>8</v>
      </c>
      <c r="BY39" s="3">
        <f t="shared" si="1"/>
        <v>13</v>
      </c>
      <c r="BZ39" s="3">
        <f t="shared" si="1"/>
        <v>4</v>
      </c>
      <c r="CA39" s="3">
        <f t="shared" si="1"/>
        <v>8</v>
      </c>
      <c r="CB39" s="3">
        <f t="shared" si="1"/>
        <v>13</v>
      </c>
      <c r="CC39" s="3">
        <f t="shared" si="1"/>
        <v>4</v>
      </c>
      <c r="CD39" s="3">
        <f t="shared" si="1"/>
        <v>8</v>
      </c>
      <c r="CE39" s="3">
        <f t="shared" si="1"/>
        <v>13</v>
      </c>
      <c r="CF39" s="3">
        <f t="shared" si="1"/>
        <v>4</v>
      </c>
      <c r="CG39" s="3">
        <f t="shared" si="1"/>
        <v>8</v>
      </c>
      <c r="CH39" s="3">
        <f t="shared" si="1"/>
        <v>13</v>
      </c>
      <c r="CI39" s="3">
        <f t="shared" si="1"/>
        <v>4</v>
      </c>
      <c r="CJ39" s="3">
        <f t="shared" si="1"/>
        <v>8</v>
      </c>
      <c r="CK39" s="3">
        <f t="shared" si="1"/>
        <v>13</v>
      </c>
      <c r="CL39" s="3">
        <f t="shared" si="1"/>
        <v>4</v>
      </c>
      <c r="CM39" s="3">
        <f t="shared" si="1"/>
        <v>8</v>
      </c>
      <c r="CN39" s="3">
        <f t="shared" si="1"/>
        <v>13</v>
      </c>
      <c r="CO39" s="3">
        <f t="shared" si="1"/>
        <v>4</v>
      </c>
      <c r="CP39" s="3">
        <f t="shared" si="1"/>
        <v>8</v>
      </c>
      <c r="CQ39" s="3">
        <f t="shared" si="1"/>
        <v>13</v>
      </c>
      <c r="CR39" s="3">
        <f t="shared" si="1"/>
        <v>4</v>
      </c>
      <c r="CS39" s="3">
        <f t="shared" si="1"/>
        <v>8</v>
      </c>
      <c r="CT39" s="3">
        <f t="shared" si="1"/>
        <v>13</v>
      </c>
      <c r="CU39" s="3">
        <f t="shared" si="1"/>
        <v>4</v>
      </c>
      <c r="CV39" s="3">
        <f t="shared" si="1"/>
        <v>8</v>
      </c>
      <c r="CW39" s="3">
        <f t="shared" si="1"/>
        <v>13</v>
      </c>
      <c r="CX39" s="3">
        <f t="shared" si="1"/>
        <v>4</v>
      </c>
      <c r="CY39" s="3">
        <f t="shared" si="1"/>
        <v>8</v>
      </c>
      <c r="CZ39" s="3">
        <f t="shared" si="1"/>
        <v>13</v>
      </c>
      <c r="DA39" s="3">
        <f t="shared" si="1"/>
        <v>4</v>
      </c>
      <c r="DB39" s="3">
        <f t="shared" si="1"/>
        <v>8</v>
      </c>
      <c r="DC39" s="3">
        <f t="shared" si="1"/>
        <v>13</v>
      </c>
      <c r="DD39" s="3">
        <f t="shared" si="1"/>
        <v>4</v>
      </c>
      <c r="DE39" s="3">
        <f t="shared" si="1"/>
        <v>8</v>
      </c>
      <c r="DF39" s="3">
        <f t="shared" si="1"/>
        <v>13</v>
      </c>
      <c r="DG39" s="3">
        <f t="shared" si="1"/>
        <v>4</v>
      </c>
      <c r="DH39" s="3">
        <f t="shared" si="1"/>
        <v>8</v>
      </c>
      <c r="DI39" s="3">
        <f t="shared" si="1"/>
        <v>13</v>
      </c>
      <c r="DJ39" s="3">
        <f t="shared" si="1"/>
        <v>4</v>
      </c>
      <c r="DK39" s="3">
        <f t="shared" si="1"/>
        <v>8</v>
      </c>
      <c r="DL39" s="3">
        <f t="shared" si="1"/>
        <v>13</v>
      </c>
      <c r="DM39" s="3">
        <f t="shared" si="1"/>
        <v>4</v>
      </c>
      <c r="DN39" s="3">
        <f t="shared" si="1"/>
        <v>8</v>
      </c>
      <c r="DO39" s="3">
        <f t="shared" si="1"/>
        <v>13</v>
      </c>
      <c r="DP39" s="3">
        <f t="shared" si="1"/>
        <v>4</v>
      </c>
      <c r="DQ39" s="3">
        <f t="shared" si="1"/>
        <v>8</v>
      </c>
      <c r="DR39" s="3">
        <f t="shared" si="1"/>
        <v>13</v>
      </c>
      <c r="DS39" s="3">
        <f t="shared" si="1"/>
        <v>4</v>
      </c>
      <c r="DT39" s="3">
        <f t="shared" si="1"/>
        <v>8</v>
      </c>
      <c r="DU39" s="3">
        <f t="shared" si="1"/>
        <v>13</v>
      </c>
      <c r="DV39" s="3">
        <f t="shared" si="1"/>
        <v>4</v>
      </c>
      <c r="DW39" s="3">
        <f t="shared" si="1"/>
        <v>8</v>
      </c>
      <c r="DX39" s="3">
        <f t="shared" si="1"/>
        <v>13</v>
      </c>
      <c r="DY39" s="3">
        <f t="shared" si="1"/>
        <v>4</v>
      </c>
      <c r="DZ39" s="3">
        <f t="shared" si="1"/>
        <v>8</v>
      </c>
      <c r="EA39" s="3">
        <f t="shared" si="1"/>
        <v>13</v>
      </c>
      <c r="EB39" s="3">
        <f t="shared" ref="EB39:FK39" si="2">SUM(EB14:EB38)</f>
        <v>4</v>
      </c>
      <c r="EC39" s="3">
        <f t="shared" si="2"/>
        <v>8</v>
      </c>
      <c r="ED39" s="3">
        <f t="shared" si="2"/>
        <v>13</v>
      </c>
      <c r="EE39" s="3">
        <f t="shared" si="2"/>
        <v>4</v>
      </c>
      <c r="EF39" s="3">
        <f t="shared" si="2"/>
        <v>8</v>
      </c>
      <c r="EG39" s="3">
        <f t="shared" si="2"/>
        <v>13</v>
      </c>
      <c r="EH39" s="3">
        <f t="shared" si="2"/>
        <v>4</v>
      </c>
      <c r="EI39" s="3">
        <f t="shared" si="2"/>
        <v>8</v>
      </c>
      <c r="EJ39" s="3">
        <f t="shared" si="2"/>
        <v>13</v>
      </c>
      <c r="EK39" s="3">
        <f t="shared" si="2"/>
        <v>4</v>
      </c>
      <c r="EL39" s="3">
        <f t="shared" si="2"/>
        <v>8</v>
      </c>
      <c r="EM39" s="3">
        <f t="shared" si="2"/>
        <v>13</v>
      </c>
      <c r="EN39" s="3">
        <f t="shared" si="2"/>
        <v>4</v>
      </c>
      <c r="EO39" s="3">
        <f t="shared" si="2"/>
        <v>8</v>
      </c>
      <c r="EP39" s="3">
        <f t="shared" si="2"/>
        <v>13</v>
      </c>
      <c r="EQ39" s="3">
        <f t="shared" si="2"/>
        <v>4</v>
      </c>
      <c r="ER39" s="3">
        <f t="shared" si="2"/>
        <v>8</v>
      </c>
      <c r="ES39" s="3">
        <f t="shared" si="2"/>
        <v>13</v>
      </c>
      <c r="ET39" s="3">
        <f t="shared" si="2"/>
        <v>4</v>
      </c>
      <c r="EU39" s="3">
        <f t="shared" si="2"/>
        <v>8</v>
      </c>
      <c r="EV39" s="3">
        <f t="shared" si="2"/>
        <v>13</v>
      </c>
      <c r="EW39" s="3">
        <f t="shared" si="2"/>
        <v>4</v>
      </c>
      <c r="EX39" s="3">
        <f t="shared" si="2"/>
        <v>8</v>
      </c>
      <c r="EY39" s="3">
        <f t="shared" si="2"/>
        <v>13</v>
      </c>
      <c r="EZ39" s="3">
        <f t="shared" si="2"/>
        <v>4</v>
      </c>
      <c r="FA39" s="3">
        <f t="shared" si="2"/>
        <v>8</v>
      </c>
      <c r="FB39" s="3">
        <f t="shared" si="2"/>
        <v>13</v>
      </c>
      <c r="FC39" s="3">
        <f t="shared" si="2"/>
        <v>4</v>
      </c>
      <c r="FD39" s="3">
        <f t="shared" si="2"/>
        <v>8</v>
      </c>
      <c r="FE39" s="3">
        <f t="shared" si="2"/>
        <v>13</v>
      </c>
      <c r="FF39" s="3">
        <f t="shared" si="2"/>
        <v>4</v>
      </c>
      <c r="FG39" s="3">
        <f t="shared" si="2"/>
        <v>8</v>
      </c>
      <c r="FH39" s="3">
        <f t="shared" si="2"/>
        <v>13</v>
      </c>
      <c r="FI39" s="3">
        <f t="shared" si="2"/>
        <v>4</v>
      </c>
      <c r="FJ39" s="3">
        <f t="shared" si="2"/>
        <v>8</v>
      </c>
      <c r="FK39" s="3">
        <f t="shared" si="2"/>
        <v>13</v>
      </c>
      <c r="FL39" s="3">
        <f t="shared" ref="FL39:FZ39" si="3">SUM(FL14:FL38)</f>
        <v>0</v>
      </c>
      <c r="FM39" s="3">
        <f t="shared" si="3"/>
        <v>0</v>
      </c>
      <c r="FN39" s="3">
        <f t="shared" si="3"/>
        <v>0</v>
      </c>
      <c r="FO39" s="3">
        <f t="shared" si="3"/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58">
        <f t="shared" ref="GA39:GR39" si="4">SUM(GA14:GA38)</f>
        <v>0</v>
      </c>
      <c r="GB39" s="3">
        <f t="shared" si="4"/>
        <v>0</v>
      </c>
      <c r="GC39" s="3">
        <f t="shared" si="4"/>
        <v>0</v>
      </c>
      <c r="GD39" s="58">
        <f t="shared" si="4"/>
        <v>0</v>
      </c>
      <c r="GE39" s="3">
        <f t="shared" si="4"/>
        <v>0</v>
      </c>
      <c r="GF39" s="3">
        <f t="shared" si="4"/>
        <v>0</v>
      </c>
      <c r="GG39" s="58">
        <f t="shared" si="4"/>
        <v>0</v>
      </c>
      <c r="GH39" s="3">
        <f t="shared" si="4"/>
        <v>0</v>
      </c>
      <c r="GI39" s="3">
        <f t="shared" si="4"/>
        <v>0</v>
      </c>
      <c r="GJ39" s="58">
        <f t="shared" si="4"/>
        <v>0</v>
      </c>
      <c r="GK39" s="3">
        <f t="shared" si="4"/>
        <v>0</v>
      </c>
      <c r="GL39" s="3">
        <f t="shared" si="4"/>
        <v>0</v>
      </c>
      <c r="GM39" s="58">
        <f t="shared" si="4"/>
        <v>0</v>
      </c>
      <c r="GN39" s="3">
        <f t="shared" si="4"/>
        <v>0</v>
      </c>
      <c r="GO39" s="3">
        <f t="shared" si="4"/>
        <v>0</v>
      </c>
      <c r="GP39" s="58">
        <f t="shared" si="4"/>
        <v>0</v>
      </c>
      <c r="GQ39" s="3">
        <f t="shared" si="4"/>
        <v>0</v>
      </c>
      <c r="GR39" s="3">
        <f t="shared" si="4"/>
        <v>0</v>
      </c>
    </row>
    <row r="40" spans="1:254" ht="37.5" customHeight="1" x14ac:dyDescent="0.3">
      <c r="A40" s="73" t="s">
        <v>735</v>
      </c>
      <c r="B40" s="74"/>
      <c r="C40" s="9">
        <f t="shared" ref="C40:V40" si="5">C39*100/25</f>
        <v>16</v>
      </c>
      <c r="D40" s="9">
        <f t="shared" si="5"/>
        <v>32</v>
      </c>
      <c r="E40" s="9">
        <f t="shared" si="5"/>
        <v>52</v>
      </c>
      <c r="F40" s="9">
        <f t="shared" si="5"/>
        <v>16</v>
      </c>
      <c r="G40" s="9">
        <f t="shared" si="5"/>
        <v>32</v>
      </c>
      <c r="H40" s="9">
        <f t="shared" si="5"/>
        <v>52</v>
      </c>
      <c r="I40" s="9">
        <f t="shared" si="5"/>
        <v>16</v>
      </c>
      <c r="J40" s="9">
        <f t="shared" si="5"/>
        <v>32</v>
      </c>
      <c r="K40" s="9">
        <f t="shared" si="5"/>
        <v>52</v>
      </c>
      <c r="L40" s="9">
        <f t="shared" si="5"/>
        <v>16</v>
      </c>
      <c r="M40" s="9">
        <f t="shared" si="5"/>
        <v>32</v>
      </c>
      <c r="N40" s="9">
        <f t="shared" si="5"/>
        <v>52</v>
      </c>
      <c r="O40" s="9">
        <f t="shared" si="5"/>
        <v>16</v>
      </c>
      <c r="P40" s="9">
        <f t="shared" si="5"/>
        <v>32</v>
      </c>
      <c r="Q40" s="9">
        <f t="shared" si="5"/>
        <v>52</v>
      </c>
      <c r="R40" s="9">
        <f t="shared" si="5"/>
        <v>16</v>
      </c>
      <c r="S40" s="9">
        <f t="shared" si="5"/>
        <v>32</v>
      </c>
      <c r="T40" s="9">
        <f t="shared" si="5"/>
        <v>52</v>
      </c>
      <c r="U40" s="9">
        <f t="shared" si="5"/>
        <v>16</v>
      </c>
      <c r="V40" s="9">
        <f t="shared" si="5"/>
        <v>32</v>
      </c>
      <c r="W40" s="9">
        <f t="shared" ref="W40:AZ40" si="6">W39/25%</f>
        <v>52</v>
      </c>
      <c r="X40" s="9">
        <f t="shared" si="6"/>
        <v>16</v>
      </c>
      <c r="Y40" s="9">
        <f t="shared" si="6"/>
        <v>32</v>
      </c>
      <c r="Z40" s="9">
        <f t="shared" si="6"/>
        <v>52</v>
      </c>
      <c r="AA40" s="9">
        <f t="shared" si="6"/>
        <v>16</v>
      </c>
      <c r="AB40" s="9">
        <f t="shared" si="6"/>
        <v>32</v>
      </c>
      <c r="AC40" s="9">
        <f t="shared" si="6"/>
        <v>52</v>
      </c>
      <c r="AD40" s="9">
        <f t="shared" si="6"/>
        <v>16</v>
      </c>
      <c r="AE40" s="9">
        <f t="shared" si="6"/>
        <v>32</v>
      </c>
      <c r="AF40" s="9">
        <f t="shared" si="6"/>
        <v>52</v>
      </c>
      <c r="AG40" s="9">
        <f t="shared" si="6"/>
        <v>16</v>
      </c>
      <c r="AH40" s="9">
        <f t="shared" si="6"/>
        <v>32</v>
      </c>
      <c r="AI40" s="9">
        <f t="shared" si="6"/>
        <v>52</v>
      </c>
      <c r="AJ40" s="9">
        <f t="shared" si="6"/>
        <v>16</v>
      </c>
      <c r="AK40" s="9">
        <f t="shared" si="6"/>
        <v>32</v>
      </c>
      <c r="AL40" s="9">
        <f t="shared" si="6"/>
        <v>52</v>
      </c>
      <c r="AM40" s="9">
        <f t="shared" si="6"/>
        <v>16</v>
      </c>
      <c r="AN40" s="9">
        <f t="shared" si="6"/>
        <v>32</v>
      </c>
      <c r="AO40" s="9">
        <f t="shared" si="6"/>
        <v>52</v>
      </c>
      <c r="AP40" s="9">
        <f t="shared" si="6"/>
        <v>16</v>
      </c>
      <c r="AQ40" s="9">
        <f t="shared" si="6"/>
        <v>32</v>
      </c>
      <c r="AR40" s="9">
        <f t="shared" si="6"/>
        <v>52</v>
      </c>
      <c r="AS40" s="9">
        <f t="shared" si="6"/>
        <v>16</v>
      </c>
      <c r="AT40" s="9">
        <f t="shared" si="6"/>
        <v>32</v>
      </c>
      <c r="AU40" s="9">
        <f t="shared" si="6"/>
        <v>52</v>
      </c>
      <c r="AV40" s="9">
        <f t="shared" si="6"/>
        <v>16</v>
      </c>
      <c r="AW40" s="9">
        <f t="shared" si="6"/>
        <v>32</v>
      </c>
      <c r="AX40" s="9">
        <f t="shared" si="6"/>
        <v>52</v>
      </c>
      <c r="AY40" s="9">
        <f t="shared" si="6"/>
        <v>16</v>
      </c>
      <c r="AZ40" s="9">
        <f t="shared" si="6"/>
        <v>32</v>
      </c>
      <c r="BA40" s="9">
        <f t="shared" ref="BA40:BV40" si="7">BA39/25%</f>
        <v>52</v>
      </c>
      <c r="BB40" s="9">
        <f t="shared" si="7"/>
        <v>16</v>
      </c>
      <c r="BC40" s="9">
        <f t="shared" si="7"/>
        <v>32</v>
      </c>
      <c r="BD40" s="9">
        <f t="shared" si="7"/>
        <v>52</v>
      </c>
      <c r="BE40" s="9">
        <f t="shared" si="7"/>
        <v>16</v>
      </c>
      <c r="BF40" s="9">
        <f t="shared" si="7"/>
        <v>32</v>
      </c>
      <c r="BG40" s="9">
        <f t="shared" si="7"/>
        <v>52</v>
      </c>
      <c r="BH40" s="9">
        <f t="shared" si="7"/>
        <v>16</v>
      </c>
      <c r="BI40" s="9">
        <f t="shared" si="7"/>
        <v>32</v>
      </c>
      <c r="BJ40" s="9">
        <f t="shared" si="7"/>
        <v>52</v>
      </c>
      <c r="BK40" s="9">
        <f t="shared" si="7"/>
        <v>16</v>
      </c>
      <c r="BL40" s="9">
        <f t="shared" si="7"/>
        <v>32</v>
      </c>
      <c r="BM40" s="9">
        <f t="shared" si="7"/>
        <v>52</v>
      </c>
      <c r="BN40" s="9">
        <f t="shared" si="7"/>
        <v>16</v>
      </c>
      <c r="BO40" s="9">
        <f t="shared" si="7"/>
        <v>32</v>
      </c>
      <c r="BP40" s="9">
        <f t="shared" si="7"/>
        <v>52</v>
      </c>
      <c r="BQ40" s="9">
        <f t="shared" si="7"/>
        <v>16</v>
      </c>
      <c r="BR40" s="9">
        <f t="shared" si="7"/>
        <v>32</v>
      </c>
      <c r="BS40" s="9">
        <f t="shared" si="7"/>
        <v>52</v>
      </c>
      <c r="BT40" s="9">
        <f t="shared" si="7"/>
        <v>16</v>
      </c>
      <c r="BU40" s="9">
        <f t="shared" si="7"/>
        <v>32</v>
      </c>
      <c r="BV40" s="9">
        <f t="shared" si="7"/>
        <v>52</v>
      </c>
      <c r="BW40" s="9">
        <f t="shared" ref="BW40:CN40" si="8">BW39/25%</f>
        <v>16</v>
      </c>
      <c r="BX40" s="9">
        <f t="shared" si="8"/>
        <v>32</v>
      </c>
      <c r="BY40" s="9">
        <f t="shared" si="8"/>
        <v>52</v>
      </c>
      <c r="BZ40" s="9">
        <f t="shared" si="8"/>
        <v>16</v>
      </c>
      <c r="CA40" s="9">
        <f t="shared" si="8"/>
        <v>32</v>
      </c>
      <c r="CB40" s="9">
        <f t="shared" si="8"/>
        <v>52</v>
      </c>
      <c r="CC40" s="9">
        <f t="shared" si="8"/>
        <v>16</v>
      </c>
      <c r="CD40" s="9">
        <f t="shared" si="8"/>
        <v>32</v>
      </c>
      <c r="CE40" s="9">
        <f t="shared" si="8"/>
        <v>52</v>
      </c>
      <c r="CF40" s="9">
        <f t="shared" si="8"/>
        <v>16</v>
      </c>
      <c r="CG40" s="9">
        <f t="shared" si="8"/>
        <v>32</v>
      </c>
      <c r="CH40" s="9">
        <f t="shared" si="8"/>
        <v>52</v>
      </c>
      <c r="CI40" s="9">
        <f t="shared" si="8"/>
        <v>16</v>
      </c>
      <c r="CJ40" s="9">
        <f t="shared" si="8"/>
        <v>32</v>
      </c>
      <c r="CK40" s="9">
        <f t="shared" si="8"/>
        <v>52</v>
      </c>
      <c r="CL40" s="9">
        <f t="shared" si="8"/>
        <v>16</v>
      </c>
      <c r="CM40" s="9">
        <f t="shared" si="8"/>
        <v>32</v>
      </c>
      <c r="CN40" s="9">
        <f t="shared" si="8"/>
        <v>52</v>
      </c>
      <c r="CO40" s="9">
        <f t="shared" ref="CO40:DT40" si="9">CO39/25%</f>
        <v>16</v>
      </c>
      <c r="CP40" s="9">
        <f t="shared" si="9"/>
        <v>32</v>
      </c>
      <c r="CQ40" s="9">
        <f t="shared" si="9"/>
        <v>52</v>
      </c>
      <c r="CR40" s="9">
        <f t="shared" si="9"/>
        <v>16</v>
      </c>
      <c r="CS40" s="9">
        <f t="shared" si="9"/>
        <v>32</v>
      </c>
      <c r="CT40" s="9">
        <f t="shared" si="9"/>
        <v>52</v>
      </c>
      <c r="CU40" s="9">
        <f t="shared" si="9"/>
        <v>16</v>
      </c>
      <c r="CV40" s="9">
        <f t="shared" si="9"/>
        <v>32</v>
      </c>
      <c r="CW40" s="9">
        <f t="shared" si="9"/>
        <v>52</v>
      </c>
      <c r="CX40" s="9">
        <f t="shared" si="9"/>
        <v>16</v>
      </c>
      <c r="CY40" s="9">
        <f t="shared" si="9"/>
        <v>32</v>
      </c>
      <c r="CZ40" s="9">
        <f t="shared" si="9"/>
        <v>52</v>
      </c>
      <c r="DA40" s="9">
        <f t="shared" si="9"/>
        <v>16</v>
      </c>
      <c r="DB40" s="9">
        <f t="shared" si="9"/>
        <v>32</v>
      </c>
      <c r="DC40" s="9">
        <f t="shared" si="9"/>
        <v>52</v>
      </c>
      <c r="DD40" s="9">
        <f t="shared" si="9"/>
        <v>16</v>
      </c>
      <c r="DE40" s="9">
        <f t="shared" si="9"/>
        <v>32</v>
      </c>
      <c r="DF40" s="9">
        <f t="shared" si="9"/>
        <v>52</v>
      </c>
      <c r="DG40" s="9">
        <f t="shared" si="9"/>
        <v>16</v>
      </c>
      <c r="DH40" s="9">
        <f t="shared" si="9"/>
        <v>32</v>
      </c>
      <c r="DI40" s="9">
        <f t="shared" si="9"/>
        <v>52</v>
      </c>
      <c r="DJ40" s="9">
        <f t="shared" si="9"/>
        <v>16</v>
      </c>
      <c r="DK40" s="9">
        <f t="shared" si="9"/>
        <v>32</v>
      </c>
      <c r="DL40" s="9">
        <f t="shared" si="9"/>
        <v>52</v>
      </c>
      <c r="DM40" s="9">
        <f t="shared" si="9"/>
        <v>16</v>
      </c>
      <c r="DN40" s="9">
        <f t="shared" si="9"/>
        <v>32</v>
      </c>
      <c r="DO40" s="9">
        <f t="shared" si="9"/>
        <v>52</v>
      </c>
      <c r="DP40" s="9">
        <f t="shared" si="9"/>
        <v>16</v>
      </c>
      <c r="DQ40" s="9">
        <f t="shared" si="9"/>
        <v>32</v>
      </c>
      <c r="DR40" s="9">
        <f t="shared" si="9"/>
        <v>52</v>
      </c>
      <c r="DS40" s="9">
        <f t="shared" si="9"/>
        <v>16</v>
      </c>
      <c r="DT40" s="9">
        <f t="shared" si="9"/>
        <v>32</v>
      </c>
      <c r="DU40" s="9">
        <f t="shared" ref="DU40:EZ40" si="10">DU39/25%</f>
        <v>52</v>
      </c>
      <c r="DV40" s="9">
        <f t="shared" si="10"/>
        <v>16</v>
      </c>
      <c r="DW40" s="9">
        <f t="shared" si="10"/>
        <v>32</v>
      </c>
      <c r="DX40" s="9">
        <f t="shared" si="10"/>
        <v>52</v>
      </c>
      <c r="DY40" s="9">
        <f t="shared" si="10"/>
        <v>16</v>
      </c>
      <c r="DZ40" s="9">
        <f t="shared" si="10"/>
        <v>32</v>
      </c>
      <c r="EA40" s="9">
        <f t="shared" si="10"/>
        <v>52</v>
      </c>
      <c r="EB40" s="9">
        <f t="shared" si="10"/>
        <v>16</v>
      </c>
      <c r="EC40" s="9">
        <f t="shared" si="10"/>
        <v>32</v>
      </c>
      <c r="ED40" s="9">
        <f t="shared" si="10"/>
        <v>52</v>
      </c>
      <c r="EE40" s="9">
        <f t="shared" si="10"/>
        <v>16</v>
      </c>
      <c r="EF40" s="9">
        <f t="shared" si="10"/>
        <v>32</v>
      </c>
      <c r="EG40" s="9">
        <f t="shared" si="10"/>
        <v>52</v>
      </c>
      <c r="EH40" s="9">
        <f t="shared" si="10"/>
        <v>16</v>
      </c>
      <c r="EI40" s="9">
        <f t="shared" si="10"/>
        <v>32</v>
      </c>
      <c r="EJ40" s="9">
        <f t="shared" si="10"/>
        <v>52</v>
      </c>
      <c r="EK40" s="9">
        <f t="shared" si="10"/>
        <v>16</v>
      </c>
      <c r="EL40" s="9">
        <f t="shared" si="10"/>
        <v>32</v>
      </c>
      <c r="EM40" s="9">
        <f t="shared" si="10"/>
        <v>52</v>
      </c>
      <c r="EN40" s="9">
        <f t="shared" si="10"/>
        <v>16</v>
      </c>
      <c r="EO40" s="9">
        <f t="shared" si="10"/>
        <v>32</v>
      </c>
      <c r="EP40" s="9">
        <f t="shared" si="10"/>
        <v>52</v>
      </c>
      <c r="EQ40" s="9">
        <f t="shared" si="10"/>
        <v>16</v>
      </c>
      <c r="ER40" s="9">
        <f t="shared" si="10"/>
        <v>32</v>
      </c>
      <c r="ES40" s="9">
        <f t="shared" si="10"/>
        <v>52</v>
      </c>
      <c r="ET40" s="9">
        <f t="shared" si="10"/>
        <v>16</v>
      </c>
      <c r="EU40" s="9">
        <f t="shared" si="10"/>
        <v>32</v>
      </c>
      <c r="EV40" s="9">
        <f t="shared" si="10"/>
        <v>52</v>
      </c>
      <c r="EW40" s="9">
        <f t="shared" si="10"/>
        <v>16</v>
      </c>
      <c r="EX40" s="9">
        <f t="shared" si="10"/>
        <v>32</v>
      </c>
      <c r="EY40" s="9">
        <f t="shared" si="10"/>
        <v>52</v>
      </c>
      <c r="EZ40" s="9">
        <f t="shared" si="10"/>
        <v>16</v>
      </c>
      <c r="FA40" s="9">
        <f t="shared" ref="FA40:FZ40" si="11">FA39/25%</f>
        <v>32</v>
      </c>
      <c r="FB40" s="9">
        <f t="shared" si="11"/>
        <v>52</v>
      </c>
      <c r="FC40" s="9">
        <f t="shared" si="11"/>
        <v>16</v>
      </c>
      <c r="FD40" s="9">
        <f t="shared" si="11"/>
        <v>32</v>
      </c>
      <c r="FE40" s="9">
        <f t="shared" si="11"/>
        <v>52</v>
      </c>
      <c r="FF40" s="9">
        <f t="shared" si="11"/>
        <v>16</v>
      </c>
      <c r="FG40" s="9">
        <f t="shared" si="11"/>
        <v>32</v>
      </c>
      <c r="FH40" s="9">
        <f t="shared" si="11"/>
        <v>52</v>
      </c>
      <c r="FI40" s="9">
        <f t="shared" si="11"/>
        <v>16</v>
      </c>
      <c r="FJ40" s="9">
        <f t="shared" si="11"/>
        <v>32</v>
      </c>
      <c r="FK40" s="9">
        <f t="shared" si="11"/>
        <v>52</v>
      </c>
      <c r="FL40" s="9">
        <f t="shared" si="11"/>
        <v>0</v>
      </c>
      <c r="FM40" s="9">
        <f t="shared" si="11"/>
        <v>0</v>
      </c>
      <c r="FN40" s="9">
        <f t="shared" si="11"/>
        <v>0</v>
      </c>
      <c r="FO40" s="9">
        <f t="shared" si="11"/>
        <v>0</v>
      </c>
      <c r="FP40" s="9">
        <f t="shared" si="11"/>
        <v>0</v>
      </c>
      <c r="FQ40" s="9">
        <f t="shared" si="11"/>
        <v>0</v>
      </c>
      <c r="FR40" s="9">
        <f t="shared" si="11"/>
        <v>0</v>
      </c>
      <c r="FS40" s="9">
        <f t="shared" si="11"/>
        <v>0</v>
      </c>
      <c r="FT40" s="9">
        <f t="shared" si="11"/>
        <v>0</v>
      </c>
      <c r="FU40" s="9">
        <f t="shared" si="11"/>
        <v>0</v>
      </c>
      <c r="FV40" s="9">
        <f t="shared" si="11"/>
        <v>0</v>
      </c>
      <c r="FW40" s="9">
        <f t="shared" si="11"/>
        <v>0</v>
      </c>
      <c r="FX40" s="9">
        <f t="shared" si="11"/>
        <v>0</v>
      </c>
      <c r="FY40" s="9">
        <f t="shared" si="11"/>
        <v>0</v>
      </c>
      <c r="FZ40" s="9">
        <f t="shared" si="11"/>
        <v>0</v>
      </c>
      <c r="GA40" s="17">
        <f t="shared" ref="GA40:GR40" si="12">GA39/25%</f>
        <v>0</v>
      </c>
      <c r="GB40" s="9">
        <f t="shared" si="12"/>
        <v>0</v>
      </c>
      <c r="GC40" s="9">
        <f t="shared" si="12"/>
        <v>0</v>
      </c>
      <c r="GD40" s="17">
        <f t="shared" si="12"/>
        <v>0</v>
      </c>
      <c r="GE40" s="9">
        <f t="shared" si="12"/>
        <v>0</v>
      </c>
      <c r="GF40" s="9">
        <f t="shared" si="12"/>
        <v>0</v>
      </c>
      <c r="GG40" s="17">
        <f t="shared" si="12"/>
        <v>0</v>
      </c>
      <c r="GH40" s="9">
        <f t="shared" si="12"/>
        <v>0</v>
      </c>
      <c r="GI40" s="9">
        <f t="shared" si="12"/>
        <v>0</v>
      </c>
      <c r="GJ40" s="17">
        <f t="shared" si="12"/>
        <v>0</v>
      </c>
      <c r="GK40" s="9">
        <f t="shared" si="12"/>
        <v>0</v>
      </c>
      <c r="GL40" s="9">
        <f t="shared" si="12"/>
        <v>0</v>
      </c>
      <c r="GM40" s="17">
        <f t="shared" si="12"/>
        <v>0</v>
      </c>
      <c r="GN40" s="9">
        <f t="shared" si="12"/>
        <v>0</v>
      </c>
      <c r="GO40" s="9">
        <f t="shared" si="12"/>
        <v>0</v>
      </c>
      <c r="GP40" s="17">
        <f t="shared" si="12"/>
        <v>0</v>
      </c>
      <c r="GQ40" s="9">
        <f t="shared" si="12"/>
        <v>0</v>
      </c>
      <c r="GR40" s="9">
        <f t="shared" si="12"/>
        <v>0</v>
      </c>
    </row>
    <row r="42" spans="1:254" x14ac:dyDescent="0.3">
      <c r="B42" s="137" t="s">
        <v>713</v>
      </c>
      <c r="C42" s="137"/>
      <c r="D42" s="137"/>
      <c r="E42" s="137"/>
      <c r="F42" s="24"/>
      <c r="G42" s="24"/>
      <c r="H42" s="24"/>
      <c r="I42" s="24"/>
      <c r="J42" s="24"/>
      <c r="K42" s="24"/>
      <c r="L42" s="57"/>
      <c r="M42" s="24"/>
    </row>
    <row r="43" spans="1:254" x14ac:dyDescent="0.3">
      <c r="B43" s="4" t="s">
        <v>714</v>
      </c>
      <c r="C43" s="23" t="s">
        <v>727</v>
      </c>
      <c r="D43" s="3">
        <v>5</v>
      </c>
      <c r="E43" s="25">
        <v>20</v>
      </c>
    </row>
    <row r="44" spans="1:254" x14ac:dyDescent="0.3">
      <c r="B44" s="4" t="s">
        <v>715</v>
      </c>
      <c r="C44" s="23" t="s">
        <v>727</v>
      </c>
      <c r="D44" s="29">
        <v>5</v>
      </c>
      <c r="E44" s="25">
        <v>20</v>
      </c>
    </row>
    <row r="45" spans="1:254" x14ac:dyDescent="0.3">
      <c r="B45" s="4" t="s">
        <v>716</v>
      </c>
      <c r="C45" s="23" t="s">
        <v>727</v>
      </c>
      <c r="D45" s="29">
        <v>15</v>
      </c>
      <c r="E45" s="25">
        <v>60</v>
      </c>
    </row>
    <row r="46" spans="1:254" x14ac:dyDescent="0.3">
      <c r="B46" s="23"/>
      <c r="C46" s="23"/>
      <c r="D46" s="27">
        <f t="shared" ref="D46:E46" si="13">SUM(D43:D45)</f>
        <v>25</v>
      </c>
      <c r="E46" s="27">
        <f t="shared" si="13"/>
        <v>100</v>
      </c>
    </row>
    <row r="47" spans="1:254" ht="15" customHeight="1" x14ac:dyDescent="0.3">
      <c r="B47" s="23"/>
      <c r="C47" s="23"/>
      <c r="D47" s="75" t="s">
        <v>21</v>
      </c>
      <c r="E47" s="76"/>
      <c r="F47" s="77" t="s">
        <v>3</v>
      </c>
      <c r="G47" s="78"/>
      <c r="H47" s="83" t="s">
        <v>235</v>
      </c>
      <c r="I47" s="84"/>
    </row>
    <row r="48" spans="1:254" x14ac:dyDescent="0.3">
      <c r="B48" s="4" t="s">
        <v>714</v>
      </c>
      <c r="C48" s="23" t="s">
        <v>728</v>
      </c>
      <c r="D48" s="3">
        <v>6</v>
      </c>
      <c r="E48" s="25">
        <v>24</v>
      </c>
      <c r="F48" s="3">
        <v>6</v>
      </c>
      <c r="G48" s="25">
        <v>24</v>
      </c>
      <c r="H48" s="3">
        <v>5</v>
      </c>
      <c r="I48" s="25">
        <v>20</v>
      </c>
    </row>
    <row r="49" spans="2:13" x14ac:dyDescent="0.3">
      <c r="B49" s="4" t="s">
        <v>715</v>
      </c>
      <c r="C49" s="23" t="s">
        <v>728</v>
      </c>
      <c r="D49" s="3">
        <v>6</v>
      </c>
      <c r="E49" s="25">
        <v>24</v>
      </c>
      <c r="F49" s="3">
        <v>7</v>
      </c>
      <c r="G49" s="25">
        <v>28</v>
      </c>
      <c r="H49" s="29">
        <v>5</v>
      </c>
      <c r="I49" s="25">
        <v>20</v>
      </c>
    </row>
    <row r="50" spans="2:13" x14ac:dyDescent="0.3">
      <c r="B50" s="4" t="s">
        <v>716</v>
      </c>
      <c r="C50" s="23" t="s">
        <v>728</v>
      </c>
      <c r="D50" s="3">
        <v>13</v>
      </c>
      <c r="E50" s="25">
        <f>(AG40+AJ40+AM40+AP40+AS40)/5</f>
        <v>16</v>
      </c>
      <c r="F50" s="3">
        <v>12</v>
      </c>
      <c r="G50" s="25">
        <v>48</v>
      </c>
      <c r="H50" s="29">
        <v>15</v>
      </c>
      <c r="I50" s="25">
        <v>60</v>
      </c>
    </row>
    <row r="51" spans="2:13" x14ac:dyDescent="0.3">
      <c r="B51" s="23"/>
      <c r="C51" s="23"/>
      <c r="D51" s="26">
        <f t="shared" ref="D51:I51" si="14">SUM(D48:D50)</f>
        <v>25</v>
      </c>
      <c r="E51" s="27">
        <f t="shared" si="14"/>
        <v>64</v>
      </c>
      <c r="F51" s="26">
        <f t="shared" si="14"/>
        <v>25</v>
      </c>
      <c r="G51" s="27">
        <f t="shared" si="14"/>
        <v>100</v>
      </c>
      <c r="H51" s="27">
        <f t="shared" si="14"/>
        <v>25</v>
      </c>
      <c r="I51" s="27">
        <f t="shared" si="14"/>
        <v>100</v>
      </c>
    </row>
    <row r="52" spans="2:13" x14ac:dyDescent="0.3">
      <c r="B52" s="4" t="s">
        <v>714</v>
      </c>
      <c r="C52" s="23" t="s">
        <v>729</v>
      </c>
      <c r="D52" s="35">
        <v>4</v>
      </c>
      <c r="E52" s="36">
        <v>16</v>
      </c>
      <c r="I52" s="21"/>
    </row>
    <row r="53" spans="2:13" x14ac:dyDescent="0.3">
      <c r="B53" s="4" t="s">
        <v>715</v>
      </c>
      <c r="C53" s="23" t="s">
        <v>729</v>
      </c>
      <c r="D53" s="29">
        <v>8</v>
      </c>
      <c r="E53" s="25">
        <v>32</v>
      </c>
    </row>
    <row r="54" spans="2:13" x14ac:dyDescent="0.3">
      <c r="B54" s="4" t="s">
        <v>716</v>
      </c>
      <c r="C54" s="23" t="s">
        <v>729</v>
      </c>
      <c r="D54" s="29">
        <v>13</v>
      </c>
      <c r="E54" s="25">
        <v>52</v>
      </c>
    </row>
    <row r="55" spans="2:13" x14ac:dyDescent="0.3">
      <c r="B55" s="23"/>
      <c r="C55" s="23"/>
      <c r="D55" s="31">
        <f>SUM(D52:D54)</f>
        <v>25</v>
      </c>
      <c r="E55" s="31">
        <f>SUM(E52:E54)</f>
        <v>100</v>
      </c>
      <c r="F55" s="32"/>
    </row>
    <row r="56" spans="2:13" x14ac:dyDescent="0.3">
      <c r="B56" s="23"/>
      <c r="C56" s="23"/>
      <c r="D56" s="75" t="s">
        <v>63</v>
      </c>
      <c r="E56" s="76"/>
      <c r="F56" s="75" t="s">
        <v>47</v>
      </c>
      <c r="G56" s="76"/>
      <c r="H56" s="83" t="s">
        <v>78</v>
      </c>
      <c r="I56" s="84"/>
      <c r="J56" s="63" t="s">
        <v>90</v>
      </c>
      <c r="K56" s="63"/>
      <c r="L56" s="63" t="s">
        <v>48</v>
      </c>
      <c r="M56" s="63"/>
    </row>
    <row r="57" spans="2:13" x14ac:dyDescent="0.3">
      <c r="B57" s="4" t="s">
        <v>714</v>
      </c>
      <c r="C57" s="23" t="s">
        <v>730</v>
      </c>
      <c r="D57" s="3">
        <v>5</v>
      </c>
      <c r="E57" s="25">
        <v>20</v>
      </c>
      <c r="F57" s="3">
        <v>6</v>
      </c>
      <c r="G57" s="25">
        <v>24</v>
      </c>
      <c r="H57" s="3">
        <v>6</v>
      </c>
      <c r="I57" s="25">
        <v>24</v>
      </c>
      <c r="J57" s="3">
        <v>5</v>
      </c>
      <c r="K57" s="25">
        <v>20</v>
      </c>
      <c r="L57" s="3">
        <v>6</v>
      </c>
      <c r="M57" s="25">
        <v>24</v>
      </c>
    </row>
    <row r="58" spans="2:13" x14ac:dyDescent="0.3">
      <c r="B58" s="4" t="s">
        <v>715</v>
      </c>
      <c r="C58" s="23" t="s">
        <v>730</v>
      </c>
      <c r="D58" s="29">
        <v>5</v>
      </c>
      <c r="E58" s="25">
        <v>20</v>
      </c>
      <c r="F58" s="3">
        <v>6</v>
      </c>
      <c r="G58" s="25">
        <v>24</v>
      </c>
      <c r="H58" s="3">
        <v>7</v>
      </c>
      <c r="I58" s="25">
        <v>28</v>
      </c>
      <c r="J58" s="29">
        <v>5</v>
      </c>
      <c r="K58" s="25">
        <v>20</v>
      </c>
      <c r="L58" s="3">
        <v>6</v>
      </c>
      <c r="M58" s="25">
        <v>24</v>
      </c>
    </row>
    <row r="59" spans="2:13" x14ac:dyDescent="0.3">
      <c r="B59" s="4" t="s">
        <v>716</v>
      </c>
      <c r="C59" s="23" t="s">
        <v>730</v>
      </c>
      <c r="D59" s="29">
        <v>15</v>
      </c>
      <c r="E59" s="25">
        <v>60</v>
      </c>
      <c r="F59" s="3">
        <v>13</v>
      </c>
      <c r="G59" s="25">
        <f>(AI49+AL49+AO49+AR49+AU49)/5</f>
        <v>0</v>
      </c>
      <c r="H59" s="3">
        <v>12</v>
      </c>
      <c r="I59" s="25">
        <v>48</v>
      </c>
      <c r="J59" s="29">
        <v>15</v>
      </c>
      <c r="K59" s="25">
        <v>60</v>
      </c>
      <c r="L59" s="3">
        <v>13</v>
      </c>
      <c r="M59" s="25">
        <f>(AO49+AR49+AU49+AX49+BA49)/5</f>
        <v>0</v>
      </c>
    </row>
    <row r="60" spans="2:13" x14ac:dyDescent="0.3">
      <c r="B60" s="23"/>
      <c r="C60" s="23"/>
      <c r="D60" s="27">
        <f t="shared" ref="D60:M60" si="15">SUM(D57:D59)</f>
        <v>25</v>
      </c>
      <c r="E60" s="27">
        <f t="shared" si="15"/>
        <v>100</v>
      </c>
      <c r="F60" s="26">
        <f t="shared" si="15"/>
        <v>25</v>
      </c>
      <c r="G60" s="27">
        <f t="shared" si="15"/>
        <v>48</v>
      </c>
      <c r="H60" s="26">
        <f t="shared" si="15"/>
        <v>25</v>
      </c>
      <c r="I60" s="27">
        <f t="shared" si="15"/>
        <v>100</v>
      </c>
      <c r="J60" s="27">
        <f t="shared" si="15"/>
        <v>25</v>
      </c>
      <c r="K60" s="27">
        <f t="shared" si="15"/>
        <v>100</v>
      </c>
      <c r="L60" s="26">
        <f t="shared" si="15"/>
        <v>25</v>
      </c>
      <c r="M60" s="27">
        <f t="shared" si="15"/>
        <v>48</v>
      </c>
    </row>
    <row r="61" spans="2:13" x14ac:dyDescent="0.3">
      <c r="B61" s="4" t="s">
        <v>714</v>
      </c>
      <c r="C61" s="23" t="s">
        <v>731</v>
      </c>
      <c r="D61" s="35">
        <v>4</v>
      </c>
      <c r="E61" s="36">
        <v>16</v>
      </c>
    </row>
    <row r="62" spans="2:13" x14ac:dyDescent="0.3">
      <c r="B62" s="4" t="s">
        <v>715</v>
      </c>
      <c r="C62" s="23" t="s">
        <v>731</v>
      </c>
      <c r="D62" s="29">
        <v>8</v>
      </c>
      <c r="E62" s="25">
        <v>32</v>
      </c>
    </row>
    <row r="63" spans="2:13" x14ac:dyDescent="0.3">
      <c r="B63" s="4" t="s">
        <v>716</v>
      </c>
      <c r="C63" s="23" t="s">
        <v>731</v>
      </c>
      <c r="D63" s="29">
        <v>13</v>
      </c>
      <c r="E63" s="25">
        <v>52</v>
      </c>
    </row>
    <row r="64" spans="2:13" x14ac:dyDescent="0.3">
      <c r="B64" s="23"/>
      <c r="C64" s="23"/>
      <c r="D64" s="31">
        <f>SUM(D61:D63)</f>
        <v>25</v>
      </c>
      <c r="E64" s="31">
        <f>SUM(E61:E63)</f>
        <v>100</v>
      </c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M64"/>
  <sheetViews>
    <sheetView topLeftCell="A22" zoomScale="80" zoomScaleNormal="80" workbookViewId="0">
      <selection activeCell="B38" sqref="B38"/>
    </sheetView>
  </sheetViews>
  <sheetFormatPr defaultRowHeight="14.4" x14ac:dyDescent="0.3"/>
  <cols>
    <col min="2" max="2" width="37.7773437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5" t="s">
        <v>58</v>
      </c>
      <c r="B1" s="10" t="s">
        <v>1211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</row>
    <row r="2" spans="1:299" ht="15.6" x14ac:dyDescent="0.3">
      <c r="A2" s="7" t="s">
        <v>1230</v>
      </c>
      <c r="B2" s="6"/>
      <c r="C2" s="6"/>
      <c r="D2" s="6"/>
      <c r="E2" s="6"/>
      <c r="F2" s="6"/>
      <c r="G2" s="6"/>
      <c r="H2" s="6"/>
      <c r="I2" s="6"/>
      <c r="J2" s="11"/>
      <c r="K2" s="11"/>
      <c r="L2" s="12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IS2" s="82" t="s">
        <v>1210</v>
      </c>
      <c r="IT2" s="82"/>
      <c r="KK2" s="82" t="s">
        <v>1220</v>
      </c>
      <c r="KL2" s="82"/>
    </row>
    <row r="3" spans="1:299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IC3" s="138" t="s">
        <v>1225</v>
      </c>
      <c r="ID3" s="138"/>
      <c r="IE3" s="138"/>
      <c r="IF3" s="138"/>
      <c r="IG3" s="138"/>
      <c r="IH3" s="138"/>
      <c r="II3" s="138"/>
      <c r="IJ3" s="138"/>
      <c r="IK3" s="138"/>
      <c r="IL3" s="138"/>
      <c r="IM3" s="138"/>
      <c r="IN3" s="138"/>
      <c r="IO3" s="138"/>
      <c r="IP3" s="138"/>
      <c r="IQ3" s="138"/>
      <c r="IR3" s="138"/>
      <c r="IS3" s="138"/>
      <c r="IT3" s="138"/>
    </row>
    <row r="4" spans="1:299" ht="15.6" customHeight="1" x14ac:dyDescent="0.3">
      <c r="A4" s="125" t="s">
        <v>0</v>
      </c>
      <c r="B4" s="125" t="s">
        <v>1</v>
      </c>
      <c r="C4" s="139" t="s">
        <v>1221</v>
      </c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49"/>
      <c r="Y4" s="49"/>
      <c r="Z4" s="49"/>
      <c r="AA4" s="49"/>
      <c r="AB4" s="49"/>
      <c r="AC4" s="49"/>
      <c r="AD4" s="49"/>
      <c r="AE4" s="49"/>
      <c r="AF4" s="50"/>
      <c r="AG4" s="88" t="s">
        <v>2</v>
      </c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89" t="s">
        <v>1222</v>
      </c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92" t="s">
        <v>46</v>
      </c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92"/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2"/>
      <c r="GA4" s="92"/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  <c r="GS4" s="92"/>
      <c r="GT4" s="92"/>
      <c r="GU4" s="92"/>
      <c r="GV4" s="92"/>
      <c r="GW4" s="92"/>
      <c r="GX4" s="92"/>
      <c r="GY4" s="92"/>
      <c r="GZ4" s="92"/>
      <c r="HA4" s="92"/>
      <c r="HB4" s="92"/>
      <c r="HC4" s="92"/>
      <c r="HD4" s="92"/>
      <c r="HE4" s="92"/>
      <c r="HF4" s="92"/>
      <c r="HG4" s="92"/>
      <c r="HH4" s="92"/>
      <c r="HI4" s="92"/>
      <c r="HJ4" s="92"/>
      <c r="HK4" s="92"/>
      <c r="HL4" s="92"/>
      <c r="HM4" s="92"/>
      <c r="HN4" s="92"/>
      <c r="HO4" s="92"/>
      <c r="HP4" s="92"/>
      <c r="HQ4" s="92"/>
      <c r="HR4" s="92"/>
      <c r="HS4" s="92"/>
      <c r="HT4" s="92"/>
      <c r="HU4" s="92"/>
      <c r="HV4" s="92"/>
      <c r="HW4" s="92"/>
      <c r="HX4" s="92"/>
      <c r="HY4" s="92"/>
      <c r="HZ4" s="141" t="s">
        <v>1226</v>
      </c>
      <c r="IA4" s="141"/>
      <c r="IB4" s="141"/>
      <c r="IC4" s="141"/>
      <c r="ID4" s="141"/>
      <c r="IE4" s="141"/>
      <c r="IF4" s="141"/>
      <c r="IG4" s="141"/>
      <c r="IH4" s="141"/>
      <c r="II4" s="141"/>
      <c r="IJ4" s="141"/>
      <c r="IK4" s="141"/>
      <c r="IL4" s="141"/>
      <c r="IM4" s="141"/>
      <c r="IN4" s="141"/>
      <c r="IO4" s="141"/>
      <c r="IP4" s="141"/>
      <c r="IQ4" s="141"/>
      <c r="IR4" s="141"/>
      <c r="IS4" s="141"/>
      <c r="IT4" s="141"/>
      <c r="IU4" s="51"/>
      <c r="IV4" s="51"/>
      <c r="IW4" s="51"/>
      <c r="IX4" s="51"/>
      <c r="IY4" s="51"/>
      <c r="IZ4" s="51"/>
      <c r="JA4" s="51"/>
      <c r="JB4" s="51"/>
      <c r="JC4" s="51"/>
      <c r="JD4" s="55"/>
      <c r="JE4" s="55"/>
      <c r="JF4" s="55"/>
      <c r="JG4" s="55"/>
      <c r="JH4" s="55"/>
      <c r="JI4" s="55"/>
      <c r="JJ4" s="56"/>
      <c r="JK4" s="56"/>
      <c r="JL4" s="56"/>
      <c r="JM4" s="56"/>
      <c r="JN4" s="56"/>
      <c r="JO4" s="56"/>
      <c r="JP4" s="56"/>
    </row>
    <row r="5" spans="1:299" ht="15" customHeight="1" x14ac:dyDescent="0.3">
      <c r="A5" s="126"/>
      <c r="B5" s="126"/>
      <c r="C5" s="69" t="s">
        <v>1214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1215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6" t="s">
        <v>618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235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9" t="s">
        <v>236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63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47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67" t="s">
        <v>78</v>
      </c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 t="s">
        <v>90</v>
      </c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67"/>
      <c r="GW5" s="67"/>
      <c r="GX5" s="67"/>
      <c r="GY5" s="67"/>
      <c r="GZ5" s="67"/>
      <c r="HA5" s="67"/>
      <c r="HB5" s="67"/>
      <c r="HC5" s="67"/>
      <c r="HD5" s="67"/>
      <c r="HE5" s="67" t="s">
        <v>48</v>
      </c>
      <c r="HF5" s="67"/>
      <c r="HG5" s="67"/>
      <c r="HH5" s="67"/>
      <c r="HI5" s="67"/>
      <c r="HJ5" s="67"/>
      <c r="HK5" s="67"/>
      <c r="HL5" s="67"/>
      <c r="HM5" s="67"/>
      <c r="HN5" s="67"/>
      <c r="HO5" s="67"/>
      <c r="HP5" s="67"/>
      <c r="HQ5" s="67"/>
      <c r="HR5" s="67"/>
      <c r="HS5" s="67"/>
      <c r="HT5" s="67"/>
      <c r="HU5" s="67"/>
      <c r="HV5" s="67"/>
      <c r="HW5" s="67"/>
      <c r="HX5" s="67"/>
      <c r="HY5" s="67"/>
      <c r="HZ5" s="66" t="s">
        <v>1219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  <c r="IU5" s="66"/>
      <c r="IV5" s="66"/>
      <c r="IW5" s="66"/>
      <c r="IX5" s="66"/>
      <c r="IY5" s="66"/>
      <c r="IZ5" s="66"/>
      <c r="JA5" s="66"/>
      <c r="JB5" s="66"/>
      <c r="JC5" s="66"/>
    </row>
    <row r="6" spans="1:299" ht="4.2" hidden="1" customHeight="1" x14ac:dyDescent="0.3">
      <c r="A6" s="126"/>
      <c r="B6" s="126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67"/>
      <c r="HF6" s="67"/>
      <c r="HG6" s="67"/>
      <c r="HH6" s="67"/>
      <c r="HI6" s="67"/>
      <c r="HJ6" s="67"/>
      <c r="HK6" s="67"/>
      <c r="HL6" s="67"/>
      <c r="HM6" s="67"/>
      <c r="HN6" s="67"/>
      <c r="HO6" s="67"/>
      <c r="HP6" s="67"/>
      <c r="HQ6" s="67"/>
      <c r="HR6" s="67"/>
      <c r="HS6" s="67"/>
      <c r="HT6" s="67"/>
      <c r="HU6" s="67"/>
      <c r="HV6" s="67"/>
      <c r="HW6" s="67"/>
      <c r="HX6" s="67"/>
      <c r="HY6" s="67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  <c r="IU6" s="66"/>
      <c r="IV6" s="66"/>
      <c r="IW6" s="66"/>
      <c r="IX6" s="66"/>
      <c r="IY6" s="66"/>
      <c r="IZ6" s="66"/>
      <c r="JA6" s="66"/>
      <c r="JB6" s="66"/>
      <c r="JC6" s="66"/>
    </row>
    <row r="7" spans="1:299" ht="16.2" hidden="1" customHeight="1" x14ac:dyDescent="0.3">
      <c r="A7" s="126"/>
      <c r="B7" s="126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67"/>
      <c r="HF7" s="67"/>
      <c r="HG7" s="67"/>
      <c r="HH7" s="67"/>
      <c r="HI7" s="67"/>
      <c r="HJ7" s="67"/>
      <c r="HK7" s="67"/>
      <c r="HL7" s="67"/>
      <c r="HM7" s="67"/>
      <c r="HN7" s="67"/>
      <c r="HO7" s="67"/>
      <c r="HP7" s="67"/>
      <c r="HQ7" s="67"/>
      <c r="HR7" s="67"/>
      <c r="HS7" s="67"/>
      <c r="HT7" s="67"/>
      <c r="HU7" s="67"/>
      <c r="HV7" s="67"/>
      <c r="HW7" s="67"/>
      <c r="HX7" s="67"/>
      <c r="HY7" s="67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  <c r="IU7" s="66"/>
      <c r="IV7" s="66"/>
      <c r="IW7" s="66"/>
      <c r="IX7" s="66"/>
      <c r="IY7" s="66"/>
      <c r="IZ7" s="66"/>
      <c r="JA7" s="66"/>
      <c r="JB7" s="66"/>
      <c r="JC7" s="66"/>
    </row>
    <row r="8" spans="1:299" ht="17.399999999999999" hidden="1" customHeight="1" x14ac:dyDescent="0.3">
      <c r="A8" s="126"/>
      <c r="B8" s="126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67"/>
      <c r="HF8" s="67"/>
      <c r="HG8" s="67"/>
      <c r="HH8" s="67"/>
      <c r="HI8" s="67"/>
      <c r="HJ8" s="67"/>
      <c r="HK8" s="67"/>
      <c r="HL8" s="67"/>
      <c r="HM8" s="67"/>
      <c r="HN8" s="67"/>
      <c r="HO8" s="67"/>
      <c r="HP8" s="67"/>
      <c r="HQ8" s="67"/>
      <c r="HR8" s="67"/>
      <c r="HS8" s="67"/>
      <c r="HT8" s="67"/>
      <c r="HU8" s="67"/>
      <c r="HV8" s="67"/>
      <c r="HW8" s="67"/>
      <c r="HX8" s="67"/>
      <c r="HY8" s="67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  <c r="IU8" s="66"/>
      <c r="IV8" s="66"/>
      <c r="IW8" s="66"/>
      <c r="IX8" s="66"/>
      <c r="IY8" s="66"/>
      <c r="IZ8" s="66"/>
      <c r="JA8" s="66"/>
      <c r="JB8" s="66"/>
      <c r="JC8" s="66"/>
    </row>
    <row r="9" spans="1:299" ht="18" hidden="1" customHeight="1" x14ac:dyDescent="0.3">
      <c r="A9" s="126"/>
      <c r="B9" s="126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67"/>
      <c r="HF9" s="67"/>
      <c r="HG9" s="67"/>
      <c r="HH9" s="67"/>
      <c r="HI9" s="67"/>
      <c r="HJ9" s="67"/>
      <c r="HK9" s="67"/>
      <c r="HL9" s="67"/>
      <c r="HM9" s="67"/>
      <c r="HN9" s="67"/>
      <c r="HO9" s="67"/>
      <c r="HP9" s="67"/>
      <c r="HQ9" s="67"/>
      <c r="HR9" s="67"/>
      <c r="HS9" s="67"/>
      <c r="HT9" s="67"/>
      <c r="HU9" s="67"/>
      <c r="HV9" s="67"/>
      <c r="HW9" s="67"/>
      <c r="HX9" s="67"/>
      <c r="HY9" s="67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  <c r="IU9" s="66"/>
      <c r="IV9" s="66"/>
      <c r="IW9" s="66"/>
      <c r="IX9" s="66"/>
      <c r="IY9" s="66"/>
      <c r="IZ9" s="66"/>
      <c r="JA9" s="66"/>
      <c r="JB9" s="66"/>
      <c r="JC9" s="66"/>
    </row>
    <row r="10" spans="1:299" ht="30" hidden="1" customHeight="1" x14ac:dyDescent="0.3">
      <c r="A10" s="126"/>
      <c r="B10" s="126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67"/>
      <c r="HF10" s="67"/>
      <c r="HG10" s="67"/>
      <c r="HH10" s="67"/>
      <c r="HI10" s="67"/>
      <c r="HJ10" s="67"/>
      <c r="HK10" s="67"/>
      <c r="HL10" s="67"/>
      <c r="HM10" s="67"/>
      <c r="HN10" s="67"/>
      <c r="HO10" s="67"/>
      <c r="HP10" s="67"/>
      <c r="HQ10" s="67"/>
      <c r="HR10" s="67"/>
      <c r="HS10" s="67"/>
      <c r="HT10" s="67"/>
      <c r="HU10" s="67"/>
      <c r="HV10" s="67"/>
      <c r="HW10" s="67"/>
      <c r="HX10" s="67"/>
      <c r="HY10" s="67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  <c r="IU10" s="66"/>
      <c r="IV10" s="66"/>
      <c r="IW10" s="66"/>
      <c r="IX10" s="66"/>
      <c r="IY10" s="66"/>
      <c r="IZ10" s="66"/>
      <c r="JA10" s="66"/>
      <c r="JB10" s="66"/>
      <c r="JC10" s="66"/>
    </row>
    <row r="11" spans="1:299" ht="15.6" x14ac:dyDescent="0.3">
      <c r="A11" s="126"/>
      <c r="B11" s="126"/>
      <c r="C11" s="70" t="s">
        <v>534</v>
      </c>
      <c r="D11" s="70" t="s">
        <v>5</v>
      </c>
      <c r="E11" s="70" t="s">
        <v>6</v>
      </c>
      <c r="F11" s="70" t="s">
        <v>535</v>
      </c>
      <c r="G11" s="70" t="s">
        <v>7</v>
      </c>
      <c r="H11" s="70" t="s">
        <v>8</v>
      </c>
      <c r="I11" s="70" t="s">
        <v>536</v>
      </c>
      <c r="J11" s="70" t="s">
        <v>9</v>
      </c>
      <c r="K11" s="70" t="s">
        <v>10</v>
      </c>
      <c r="L11" s="70" t="s">
        <v>608</v>
      </c>
      <c r="M11" s="70" t="s">
        <v>9</v>
      </c>
      <c r="N11" s="70" t="s">
        <v>10</v>
      </c>
      <c r="O11" s="70" t="s">
        <v>537</v>
      </c>
      <c r="P11" s="70" t="s">
        <v>11</v>
      </c>
      <c r="Q11" s="70" t="s">
        <v>4</v>
      </c>
      <c r="R11" s="70" t="s">
        <v>538</v>
      </c>
      <c r="S11" s="70" t="s">
        <v>6</v>
      </c>
      <c r="T11" s="70" t="s">
        <v>12</v>
      </c>
      <c r="U11" s="70" t="s">
        <v>539</v>
      </c>
      <c r="V11" s="70" t="s">
        <v>6</v>
      </c>
      <c r="W11" s="70" t="s">
        <v>12</v>
      </c>
      <c r="X11" s="70" t="s">
        <v>540</v>
      </c>
      <c r="Y11" s="70"/>
      <c r="Z11" s="70"/>
      <c r="AA11" s="70" t="s">
        <v>541</v>
      </c>
      <c r="AB11" s="70"/>
      <c r="AC11" s="70"/>
      <c r="AD11" s="70" t="s">
        <v>542</v>
      </c>
      <c r="AE11" s="70"/>
      <c r="AF11" s="70"/>
      <c r="AG11" s="70" t="s">
        <v>609</v>
      </c>
      <c r="AH11" s="70"/>
      <c r="AI11" s="70"/>
      <c r="AJ11" s="70" t="s">
        <v>543</v>
      </c>
      <c r="AK11" s="70"/>
      <c r="AL11" s="70"/>
      <c r="AM11" s="70" t="s">
        <v>544</v>
      </c>
      <c r="AN11" s="70"/>
      <c r="AO11" s="70"/>
      <c r="AP11" s="64" t="s">
        <v>545</v>
      </c>
      <c r="AQ11" s="64"/>
      <c r="AR11" s="64"/>
      <c r="AS11" s="70" t="s">
        <v>546</v>
      </c>
      <c r="AT11" s="70"/>
      <c r="AU11" s="70"/>
      <c r="AV11" s="70" t="s">
        <v>547</v>
      </c>
      <c r="AW11" s="70"/>
      <c r="AX11" s="70"/>
      <c r="AY11" s="70" t="s">
        <v>548</v>
      </c>
      <c r="AZ11" s="70"/>
      <c r="BA11" s="70"/>
      <c r="BB11" s="70" t="s">
        <v>549</v>
      </c>
      <c r="BC11" s="70"/>
      <c r="BD11" s="70"/>
      <c r="BE11" s="70" t="s">
        <v>550</v>
      </c>
      <c r="BF11" s="70"/>
      <c r="BG11" s="70"/>
      <c r="BH11" s="64" t="s">
        <v>551</v>
      </c>
      <c r="BI11" s="64"/>
      <c r="BJ11" s="64"/>
      <c r="BK11" s="64" t="s">
        <v>610</v>
      </c>
      <c r="BL11" s="64"/>
      <c r="BM11" s="64"/>
      <c r="BN11" s="70" t="s">
        <v>552</v>
      </c>
      <c r="BO11" s="70"/>
      <c r="BP11" s="70"/>
      <c r="BQ11" s="70" t="s">
        <v>553</v>
      </c>
      <c r="BR11" s="70"/>
      <c r="BS11" s="70"/>
      <c r="BT11" s="64" t="s">
        <v>554</v>
      </c>
      <c r="BU11" s="64"/>
      <c r="BV11" s="64"/>
      <c r="BW11" s="70" t="s">
        <v>555</v>
      </c>
      <c r="BX11" s="70"/>
      <c r="BY11" s="70"/>
      <c r="BZ11" s="70" t="s">
        <v>556</v>
      </c>
      <c r="CA11" s="70"/>
      <c r="CB11" s="70"/>
      <c r="CC11" s="70" t="s">
        <v>557</v>
      </c>
      <c r="CD11" s="70"/>
      <c r="CE11" s="70"/>
      <c r="CF11" s="70" t="s">
        <v>558</v>
      </c>
      <c r="CG11" s="70"/>
      <c r="CH11" s="70"/>
      <c r="CI11" s="70" t="s">
        <v>559</v>
      </c>
      <c r="CJ11" s="70"/>
      <c r="CK11" s="70"/>
      <c r="CL11" s="70" t="s">
        <v>560</v>
      </c>
      <c r="CM11" s="70"/>
      <c r="CN11" s="70"/>
      <c r="CO11" s="70" t="s">
        <v>611</v>
      </c>
      <c r="CP11" s="70"/>
      <c r="CQ11" s="70"/>
      <c r="CR11" s="70" t="s">
        <v>561</v>
      </c>
      <c r="CS11" s="70"/>
      <c r="CT11" s="70"/>
      <c r="CU11" s="70" t="s">
        <v>562</v>
      </c>
      <c r="CV11" s="70"/>
      <c r="CW11" s="70"/>
      <c r="CX11" s="70" t="s">
        <v>563</v>
      </c>
      <c r="CY11" s="70"/>
      <c r="CZ11" s="70"/>
      <c r="DA11" s="70" t="s">
        <v>564</v>
      </c>
      <c r="DB11" s="70"/>
      <c r="DC11" s="70"/>
      <c r="DD11" s="64" t="s">
        <v>565</v>
      </c>
      <c r="DE11" s="64"/>
      <c r="DF11" s="64"/>
      <c r="DG11" s="64" t="s">
        <v>566</v>
      </c>
      <c r="DH11" s="64"/>
      <c r="DI11" s="64"/>
      <c r="DJ11" s="64" t="s">
        <v>567</v>
      </c>
      <c r="DK11" s="64"/>
      <c r="DL11" s="64"/>
      <c r="DM11" s="64" t="s">
        <v>612</v>
      </c>
      <c r="DN11" s="64"/>
      <c r="DO11" s="64"/>
      <c r="DP11" s="64" t="s">
        <v>568</v>
      </c>
      <c r="DQ11" s="64"/>
      <c r="DR11" s="64"/>
      <c r="DS11" s="64" t="s">
        <v>569</v>
      </c>
      <c r="DT11" s="64"/>
      <c r="DU11" s="64"/>
      <c r="DV11" s="64" t="s">
        <v>570</v>
      </c>
      <c r="DW11" s="64"/>
      <c r="DX11" s="64"/>
      <c r="DY11" s="64" t="s">
        <v>571</v>
      </c>
      <c r="DZ11" s="64"/>
      <c r="EA11" s="64"/>
      <c r="EB11" s="64" t="s">
        <v>572</v>
      </c>
      <c r="EC11" s="64"/>
      <c r="ED11" s="64"/>
      <c r="EE11" s="64" t="s">
        <v>573</v>
      </c>
      <c r="EF11" s="64"/>
      <c r="EG11" s="64"/>
      <c r="EH11" s="64" t="s">
        <v>613</v>
      </c>
      <c r="EI11" s="64"/>
      <c r="EJ11" s="64"/>
      <c r="EK11" s="64" t="s">
        <v>574</v>
      </c>
      <c r="EL11" s="64"/>
      <c r="EM11" s="64"/>
      <c r="EN11" s="64" t="s">
        <v>575</v>
      </c>
      <c r="EO11" s="64"/>
      <c r="EP11" s="64"/>
      <c r="EQ11" s="64" t="s">
        <v>576</v>
      </c>
      <c r="ER11" s="64"/>
      <c r="ES11" s="64"/>
      <c r="ET11" s="64" t="s">
        <v>577</v>
      </c>
      <c r="EU11" s="64"/>
      <c r="EV11" s="64"/>
      <c r="EW11" s="64" t="s">
        <v>578</v>
      </c>
      <c r="EX11" s="64"/>
      <c r="EY11" s="64"/>
      <c r="EZ11" s="64" t="s">
        <v>579</v>
      </c>
      <c r="FA11" s="64"/>
      <c r="FB11" s="64"/>
      <c r="FC11" s="64" t="s">
        <v>580</v>
      </c>
      <c r="FD11" s="64"/>
      <c r="FE11" s="64"/>
      <c r="FF11" s="64" t="s">
        <v>581</v>
      </c>
      <c r="FG11" s="64"/>
      <c r="FH11" s="64"/>
      <c r="FI11" s="64" t="s">
        <v>582</v>
      </c>
      <c r="FJ11" s="64"/>
      <c r="FK11" s="64"/>
      <c r="FL11" s="64" t="s">
        <v>614</v>
      </c>
      <c r="FM11" s="64"/>
      <c r="FN11" s="64"/>
      <c r="FO11" s="64" t="s">
        <v>583</v>
      </c>
      <c r="FP11" s="64"/>
      <c r="FQ11" s="64"/>
      <c r="FR11" s="64" t="s">
        <v>584</v>
      </c>
      <c r="FS11" s="64"/>
      <c r="FT11" s="64"/>
      <c r="FU11" s="64" t="s">
        <v>585</v>
      </c>
      <c r="FV11" s="64"/>
      <c r="FW11" s="64"/>
      <c r="FX11" s="64" t="s">
        <v>586</v>
      </c>
      <c r="FY11" s="64"/>
      <c r="FZ11" s="64"/>
      <c r="GA11" s="64" t="s">
        <v>587</v>
      </c>
      <c r="GB11" s="64"/>
      <c r="GC11" s="64"/>
      <c r="GD11" s="64" t="s">
        <v>588</v>
      </c>
      <c r="GE11" s="64"/>
      <c r="GF11" s="64"/>
      <c r="GG11" s="64" t="s">
        <v>589</v>
      </c>
      <c r="GH11" s="64"/>
      <c r="GI11" s="64"/>
      <c r="GJ11" s="64" t="s">
        <v>590</v>
      </c>
      <c r="GK11" s="64"/>
      <c r="GL11" s="64"/>
      <c r="GM11" s="64" t="s">
        <v>591</v>
      </c>
      <c r="GN11" s="64"/>
      <c r="GO11" s="64"/>
      <c r="GP11" s="64" t="s">
        <v>615</v>
      </c>
      <c r="GQ11" s="64"/>
      <c r="GR11" s="64"/>
      <c r="GS11" s="64" t="s">
        <v>592</v>
      </c>
      <c r="GT11" s="64"/>
      <c r="GU11" s="64"/>
      <c r="GV11" s="64" t="s">
        <v>593</v>
      </c>
      <c r="GW11" s="64"/>
      <c r="GX11" s="64"/>
      <c r="GY11" s="64" t="s">
        <v>594</v>
      </c>
      <c r="GZ11" s="64"/>
      <c r="HA11" s="64"/>
      <c r="HB11" s="64" t="s">
        <v>595</v>
      </c>
      <c r="HC11" s="64"/>
      <c r="HD11" s="64"/>
      <c r="HE11" s="64" t="s">
        <v>596</v>
      </c>
      <c r="HF11" s="64"/>
      <c r="HG11" s="64"/>
      <c r="HH11" s="64" t="s">
        <v>597</v>
      </c>
      <c r="HI11" s="64"/>
      <c r="HJ11" s="64"/>
      <c r="HK11" s="64" t="s">
        <v>598</v>
      </c>
      <c r="HL11" s="64"/>
      <c r="HM11" s="64"/>
      <c r="HN11" s="64" t="s">
        <v>599</v>
      </c>
      <c r="HO11" s="64"/>
      <c r="HP11" s="64"/>
      <c r="HQ11" s="64" t="s">
        <v>600</v>
      </c>
      <c r="HR11" s="64"/>
      <c r="HS11" s="64"/>
      <c r="HT11" s="64" t="s">
        <v>616</v>
      </c>
      <c r="HU11" s="64"/>
      <c r="HV11" s="64"/>
      <c r="HW11" s="64" t="s">
        <v>601</v>
      </c>
      <c r="HX11" s="64"/>
      <c r="HY11" s="64"/>
      <c r="HZ11" s="64" t="s">
        <v>602</v>
      </c>
      <c r="IA11" s="64"/>
      <c r="IB11" s="64"/>
      <c r="IC11" s="64" t="s">
        <v>603</v>
      </c>
      <c r="ID11" s="64"/>
      <c r="IE11" s="64"/>
      <c r="IF11" s="64" t="s">
        <v>604</v>
      </c>
      <c r="IG11" s="64"/>
      <c r="IH11" s="64"/>
      <c r="II11" s="64" t="s">
        <v>617</v>
      </c>
      <c r="IJ11" s="64"/>
      <c r="IK11" s="64"/>
      <c r="IL11" s="64" t="s">
        <v>605</v>
      </c>
      <c r="IM11" s="64"/>
      <c r="IN11" s="64"/>
      <c r="IO11" s="64" t="s">
        <v>606</v>
      </c>
      <c r="IP11" s="64"/>
      <c r="IQ11" s="64"/>
      <c r="IR11" s="64" t="s">
        <v>607</v>
      </c>
      <c r="IS11" s="64"/>
      <c r="IT11" s="64"/>
    </row>
    <row r="12" spans="1:299" ht="93" customHeight="1" x14ac:dyDescent="0.3">
      <c r="A12" s="126"/>
      <c r="B12" s="126"/>
      <c r="C12" s="65" t="s">
        <v>1170</v>
      </c>
      <c r="D12" s="65"/>
      <c r="E12" s="65"/>
      <c r="F12" s="65" t="s">
        <v>1171</v>
      </c>
      <c r="G12" s="65"/>
      <c r="H12" s="65"/>
      <c r="I12" s="65" t="s">
        <v>1172</v>
      </c>
      <c r="J12" s="65"/>
      <c r="K12" s="65"/>
      <c r="L12" s="65" t="s">
        <v>1173</v>
      </c>
      <c r="M12" s="65"/>
      <c r="N12" s="65"/>
      <c r="O12" s="65" t="s">
        <v>1174</v>
      </c>
      <c r="P12" s="65"/>
      <c r="Q12" s="65"/>
      <c r="R12" s="65" t="s">
        <v>1175</v>
      </c>
      <c r="S12" s="65"/>
      <c r="T12" s="65"/>
      <c r="U12" s="65" t="s">
        <v>1176</v>
      </c>
      <c r="V12" s="65"/>
      <c r="W12" s="65"/>
      <c r="X12" s="65" t="s">
        <v>1177</v>
      </c>
      <c r="Y12" s="65"/>
      <c r="Z12" s="65"/>
      <c r="AA12" s="65" t="s">
        <v>1178</v>
      </c>
      <c r="AB12" s="65"/>
      <c r="AC12" s="65"/>
      <c r="AD12" s="65" t="s">
        <v>1179</v>
      </c>
      <c r="AE12" s="65"/>
      <c r="AF12" s="65"/>
      <c r="AG12" s="65" t="s">
        <v>1180</v>
      </c>
      <c r="AH12" s="65"/>
      <c r="AI12" s="65"/>
      <c r="AJ12" s="65" t="s">
        <v>1181</v>
      </c>
      <c r="AK12" s="65"/>
      <c r="AL12" s="65"/>
      <c r="AM12" s="65" t="s">
        <v>1182</v>
      </c>
      <c r="AN12" s="65"/>
      <c r="AO12" s="65"/>
      <c r="AP12" s="65" t="s">
        <v>1183</v>
      </c>
      <c r="AQ12" s="65"/>
      <c r="AR12" s="65"/>
      <c r="AS12" s="65" t="s">
        <v>1184</v>
      </c>
      <c r="AT12" s="65"/>
      <c r="AU12" s="65"/>
      <c r="AV12" s="65" t="s">
        <v>1185</v>
      </c>
      <c r="AW12" s="65"/>
      <c r="AX12" s="65"/>
      <c r="AY12" s="65" t="s">
        <v>1186</v>
      </c>
      <c r="AZ12" s="65"/>
      <c r="BA12" s="65"/>
      <c r="BB12" s="65" t="s">
        <v>1187</v>
      </c>
      <c r="BC12" s="65"/>
      <c r="BD12" s="65"/>
      <c r="BE12" s="65" t="s">
        <v>1188</v>
      </c>
      <c r="BF12" s="65"/>
      <c r="BG12" s="65"/>
      <c r="BH12" s="65" t="s">
        <v>1189</v>
      </c>
      <c r="BI12" s="65"/>
      <c r="BJ12" s="65"/>
      <c r="BK12" s="65" t="s">
        <v>1190</v>
      </c>
      <c r="BL12" s="65"/>
      <c r="BM12" s="65"/>
      <c r="BN12" s="65" t="s">
        <v>1191</v>
      </c>
      <c r="BO12" s="65"/>
      <c r="BP12" s="65"/>
      <c r="BQ12" s="65" t="s">
        <v>1192</v>
      </c>
      <c r="BR12" s="65"/>
      <c r="BS12" s="65"/>
      <c r="BT12" s="65" t="s">
        <v>1193</v>
      </c>
      <c r="BU12" s="65"/>
      <c r="BV12" s="65"/>
      <c r="BW12" s="65" t="s">
        <v>1194</v>
      </c>
      <c r="BX12" s="65"/>
      <c r="BY12" s="65"/>
      <c r="BZ12" s="65" t="s">
        <v>1034</v>
      </c>
      <c r="CA12" s="65"/>
      <c r="CB12" s="65"/>
      <c r="CC12" s="65" t="s">
        <v>1195</v>
      </c>
      <c r="CD12" s="65"/>
      <c r="CE12" s="65"/>
      <c r="CF12" s="65" t="s">
        <v>1196</v>
      </c>
      <c r="CG12" s="65"/>
      <c r="CH12" s="65"/>
      <c r="CI12" s="65" t="s">
        <v>1197</v>
      </c>
      <c r="CJ12" s="65"/>
      <c r="CK12" s="65"/>
      <c r="CL12" s="65" t="s">
        <v>1198</v>
      </c>
      <c r="CM12" s="65"/>
      <c r="CN12" s="65"/>
      <c r="CO12" s="65" t="s">
        <v>1199</v>
      </c>
      <c r="CP12" s="65"/>
      <c r="CQ12" s="65"/>
      <c r="CR12" s="65" t="s">
        <v>1200</v>
      </c>
      <c r="CS12" s="65"/>
      <c r="CT12" s="65"/>
      <c r="CU12" s="65" t="s">
        <v>1201</v>
      </c>
      <c r="CV12" s="65"/>
      <c r="CW12" s="65"/>
      <c r="CX12" s="65" t="s">
        <v>1202</v>
      </c>
      <c r="CY12" s="65"/>
      <c r="CZ12" s="65"/>
      <c r="DA12" s="65" t="s">
        <v>1203</v>
      </c>
      <c r="DB12" s="65"/>
      <c r="DC12" s="65"/>
      <c r="DD12" s="65" t="s">
        <v>1204</v>
      </c>
      <c r="DE12" s="65"/>
      <c r="DF12" s="65"/>
      <c r="DG12" s="65" t="s">
        <v>1205</v>
      </c>
      <c r="DH12" s="65"/>
      <c r="DI12" s="65"/>
      <c r="DJ12" s="95" t="s">
        <v>1206</v>
      </c>
      <c r="DK12" s="95"/>
      <c r="DL12" s="95"/>
      <c r="DM12" s="95" t="s">
        <v>1207</v>
      </c>
      <c r="DN12" s="95"/>
      <c r="DO12" s="95"/>
      <c r="DP12" s="95" t="s">
        <v>1208</v>
      </c>
      <c r="DQ12" s="95"/>
      <c r="DR12" s="95"/>
      <c r="DS12" s="95" t="s">
        <v>1209</v>
      </c>
      <c r="DT12" s="95"/>
      <c r="DU12" s="95"/>
      <c r="DV12" s="95" t="s">
        <v>648</v>
      </c>
      <c r="DW12" s="95"/>
      <c r="DX12" s="95"/>
      <c r="DY12" s="65" t="s">
        <v>664</v>
      </c>
      <c r="DZ12" s="65"/>
      <c r="EA12" s="65"/>
      <c r="EB12" s="65" t="s">
        <v>665</v>
      </c>
      <c r="EC12" s="65"/>
      <c r="ED12" s="65"/>
      <c r="EE12" s="65" t="s">
        <v>1066</v>
      </c>
      <c r="EF12" s="65"/>
      <c r="EG12" s="65"/>
      <c r="EH12" s="65" t="s">
        <v>666</v>
      </c>
      <c r="EI12" s="65"/>
      <c r="EJ12" s="65"/>
      <c r="EK12" s="65" t="s">
        <v>1167</v>
      </c>
      <c r="EL12" s="65"/>
      <c r="EM12" s="65"/>
      <c r="EN12" s="65" t="s">
        <v>669</v>
      </c>
      <c r="EO12" s="65"/>
      <c r="EP12" s="65"/>
      <c r="EQ12" s="65" t="s">
        <v>1075</v>
      </c>
      <c r="ER12" s="65"/>
      <c r="ES12" s="65"/>
      <c r="ET12" s="65" t="s">
        <v>674</v>
      </c>
      <c r="EU12" s="65"/>
      <c r="EV12" s="65"/>
      <c r="EW12" s="65" t="s">
        <v>1078</v>
      </c>
      <c r="EX12" s="65"/>
      <c r="EY12" s="65"/>
      <c r="EZ12" s="65" t="s">
        <v>1080</v>
      </c>
      <c r="FA12" s="65"/>
      <c r="FB12" s="65"/>
      <c r="FC12" s="65" t="s">
        <v>1082</v>
      </c>
      <c r="FD12" s="65"/>
      <c r="FE12" s="65"/>
      <c r="FF12" s="65" t="s">
        <v>1168</v>
      </c>
      <c r="FG12" s="65"/>
      <c r="FH12" s="65"/>
      <c r="FI12" s="65" t="s">
        <v>1085</v>
      </c>
      <c r="FJ12" s="65"/>
      <c r="FK12" s="65"/>
      <c r="FL12" s="65" t="s">
        <v>678</v>
      </c>
      <c r="FM12" s="65"/>
      <c r="FN12" s="65"/>
      <c r="FO12" s="65" t="s">
        <v>1089</v>
      </c>
      <c r="FP12" s="65"/>
      <c r="FQ12" s="65"/>
      <c r="FR12" s="65" t="s">
        <v>1092</v>
      </c>
      <c r="FS12" s="65"/>
      <c r="FT12" s="65"/>
      <c r="FU12" s="65" t="s">
        <v>1096</v>
      </c>
      <c r="FV12" s="65"/>
      <c r="FW12" s="65"/>
      <c r="FX12" s="65" t="s">
        <v>1098</v>
      </c>
      <c r="FY12" s="65"/>
      <c r="FZ12" s="65"/>
      <c r="GA12" s="95" t="s">
        <v>1101</v>
      </c>
      <c r="GB12" s="95"/>
      <c r="GC12" s="95"/>
      <c r="GD12" s="65" t="s">
        <v>683</v>
      </c>
      <c r="GE12" s="65"/>
      <c r="GF12" s="65"/>
      <c r="GG12" s="95" t="s">
        <v>1108</v>
      </c>
      <c r="GH12" s="95"/>
      <c r="GI12" s="95"/>
      <c r="GJ12" s="95" t="s">
        <v>1109</v>
      </c>
      <c r="GK12" s="95"/>
      <c r="GL12" s="95"/>
      <c r="GM12" s="95" t="s">
        <v>1111</v>
      </c>
      <c r="GN12" s="95"/>
      <c r="GO12" s="95"/>
      <c r="GP12" s="95" t="s">
        <v>1112</v>
      </c>
      <c r="GQ12" s="95"/>
      <c r="GR12" s="95"/>
      <c r="GS12" s="95" t="s">
        <v>690</v>
      </c>
      <c r="GT12" s="95"/>
      <c r="GU12" s="95"/>
      <c r="GV12" s="95" t="s">
        <v>692</v>
      </c>
      <c r="GW12" s="95"/>
      <c r="GX12" s="95"/>
      <c r="GY12" s="95" t="s">
        <v>693</v>
      </c>
      <c r="GZ12" s="95"/>
      <c r="HA12" s="95"/>
      <c r="HB12" s="65" t="s">
        <v>1119</v>
      </c>
      <c r="HC12" s="65"/>
      <c r="HD12" s="65"/>
      <c r="HE12" s="65" t="s">
        <v>1121</v>
      </c>
      <c r="HF12" s="65"/>
      <c r="HG12" s="65"/>
      <c r="HH12" s="65" t="s">
        <v>699</v>
      </c>
      <c r="HI12" s="65"/>
      <c r="HJ12" s="65"/>
      <c r="HK12" s="65" t="s">
        <v>1122</v>
      </c>
      <c r="HL12" s="65"/>
      <c r="HM12" s="65"/>
      <c r="HN12" s="65" t="s">
        <v>1125</v>
      </c>
      <c r="HO12" s="65"/>
      <c r="HP12" s="65"/>
      <c r="HQ12" s="65" t="s">
        <v>702</v>
      </c>
      <c r="HR12" s="65"/>
      <c r="HS12" s="65"/>
      <c r="HT12" s="65" t="s">
        <v>700</v>
      </c>
      <c r="HU12" s="65"/>
      <c r="HV12" s="65"/>
      <c r="HW12" s="65" t="s">
        <v>521</v>
      </c>
      <c r="HX12" s="65"/>
      <c r="HY12" s="65"/>
      <c r="HZ12" s="65" t="s">
        <v>1134</v>
      </c>
      <c r="IA12" s="65"/>
      <c r="IB12" s="65"/>
      <c r="IC12" s="65" t="s">
        <v>1138</v>
      </c>
      <c r="ID12" s="65"/>
      <c r="IE12" s="65"/>
      <c r="IF12" s="65" t="s">
        <v>705</v>
      </c>
      <c r="IG12" s="65"/>
      <c r="IH12" s="65"/>
      <c r="II12" s="65" t="s">
        <v>1143</v>
      </c>
      <c r="IJ12" s="65"/>
      <c r="IK12" s="65"/>
      <c r="IL12" s="65" t="s">
        <v>1144</v>
      </c>
      <c r="IM12" s="65"/>
      <c r="IN12" s="65"/>
      <c r="IO12" s="65" t="s">
        <v>1148</v>
      </c>
      <c r="IP12" s="65"/>
      <c r="IQ12" s="65"/>
      <c r="IR12" s="65" t="s">
        <v>1152</v>
      </c>
      <c r="IS12" s="65"/>
      <c r="IT12" s="65"/>
      <c r="KM12" s="54"/>
    </row>
    <row r="13" spans="1:299" ht="82.5" customHeight="1" x14ac:dyDescent="0.3">
      <c r="A13" s="127"/>
      <c r="B13" s="127"/>
      <c r="C13" s="44" t="s">
        <v>17</v>
      </c>
      <c r="D13" s="44" t="s">
        <v>1002</v>
      </c>
      <c r="E13" s="44" t="s">
        <v>1003</v>
      </c>
      <c r="F13" s="44" t="s">
        <v>1004</v>
      </c>
      <c r="G13" s="44" t="s">
        <v>1005</v>
      </c>
      <c r="H13" s="44" t="s">
        <v>896</v>
      </c>
      <c r="I13" s="44" t="s">
        <v>1006</v>
      </c>
      <c r="J13" s="44" t="s">
        <v>1007</v>
      </c>
      <c r="K13" s="44" t="s">
        <v>619</v>
      </c>
      <c r="L13" s="44" t="s">
        <v>155</v>
      </c>
      <c r="M13" s="44" t="s">
        <v>620</v>
      </c>
      <c r="N13" s="44" t="s">
        <v>621</v>
      </c>
      <c r="O13" s="44" t="s">
        <v>527</v>
      </c>
      <c r="P13" s="44" t="s">
        <v>1008</v>
      </c>
      <c r="Q13" s="44" t="s">
        <v>528</v>
      </c>
      <c r="R13" s="44" t="s">
        <v>622</v>
      </c>
      <c r="S13" s="44" t="s">
        <v>1009</v>
      </c>
      <c r="T13" s="44" t="s">
        <v>623</v>
      </c>
      <c r="U13" s="44" t="s">
        <v>1010</v>
      </c>
      <c r="V13" s="44" t="s">
        <v>1011</v>
      </c>
      <c r="W13" s="44" t="s">
        <v>1012</v>
      </c>
      <c r="X13" s="44" t="s">
        <v>624</v>
      </c>
      <c r="Y13" s="44" t="s">
        <v>625</v>
      </c>
      <c r="Z13" s="44" t="s">
        <v>1013</v>
      </c>
      <c r="AA13" s="44" t="s">
        <v>102</v>
      </c>
      <c r="AB13" s="44" t="s">
        <v>114</v>
      </c>
      <c r="AC13" s="44" t="s">
        <v>116</v>
      </c>
      <c r="AD13" s="44" t="s">
        <v>414</v>
      </c>
      <c r="AE13" s="44" t="s">
        <v>415</v>
      </c>
      <c r="AF13" s="44" t="s">
        <v>1014</v>
      </c>
      <c r="AG13" s="44" t="s">
        <v>1015</v>
      </c>
      <c r="AH13" s="44" t="s">
        <v>1016</v>
      </c>
      <c r="AI13" s="44" t="s">
        <v>1017</v>
      </c>
      <c r="AJ13" s="44" t="s">
        <v>1018</v>
      </c>
      <c r="AK13" s="44" t="s">
        <v>419</v>
      </c>
      <c r="AL13" s="44" t="s">
        <v>1019</v>
      </c>
      <c r="AM13" s="44" t="s">
        <v>627</v>
      </c>
      <c r="AN13" s="44" t="s">
        <v>628</v>
      </c>
      <c r="AO13" s="44" t="s">
        <v>1020</v>
      </c>
      <c r="AP13" s="44" t="s">
        <v>629</v>
      </c>
      <c r="AQ13" s="44" t="s">
        <v>1021</v>
      </c>
      <c r="AR13" s="44" t="s">
        <v>630</v>
      </c>
      <c r="AS13" s="44" t="s">
        <v>38</v>
      </c>
      <c r="AT13" s="44" t="s">
        <v>161</v>
      </c>
      <c r="AU13" s="44" t="s">
        <v>1022</v>
      </c>
      <c r="AV13" s="44" t="s">
        <v>631</v>
      </c>
      <c r="AW13" s="44" t="s">
        <v>632</v>
      </c>
      <c r="AX13" s="44" t="s">
        <v>1023</v>
      </c>
      <c r="AY13" s="44" t="s">
        <v>120</v>
      </c>
      <c r="AZ13" s="44" t="s">
        <v>420</v>
      </c>
      <c r="BA13" s="44" t="s">
        <v>633</v>
      </c>
      <c r="BB13" s="44" t="s">
        <v>634</v>
      </c>
      <c r="BC13" s="44" t="s">
        <v>635</v>
      </c>
      <c r="BD13" s="44" t="s">
        <v>636</v>
      </c>
      <c r="BE13" s="44" t="s">
        <v>637</v>
      </c>
      <c r="BF13" s="44" t="s">
        <v>638</v>
      </c>
      <c r="BG13" s="44" t="s">
        <v>1024</v>
      </c>
      <c r="BH13" s="44" t="s">
        <v>1025</v>
      </c>
      <c r="BI13" s="44" t="s">
        <v>639</v>
      </c>
      <c r="BJ13" s="44" t="s">
        <v>1026</v>
      </c>
      <c r="BK13" s="44" t="s">
        <v>640</v>
      </c>
      <c r="BL13" s="44" t="s">
        <v>641</v>
      </c>
      <c r="BM13" s="44" t="s">
        <v>1027</v>
      </c>
      <c r="BN13" s="44" t="s">
        <v>1028</v>
      </c>
      <c r="BO13" s="44" t="s">
        <v>1029</v>
      </c>
      <c r="BP13" s="44" t="s">
        <v>626</v>
      </c>
      <c r="BQ13" s="44" t="s">
        <v>1030</v>
      </c>
      <c r="BR13" s="44" t="s">
        <v>1031</v>
      </c>
      <c r="BS13" s="44" t="s">
        <v>1032</v>
      </c>
      <c r="BT13" s="44" t="s">
        <v>642</v>
      </c>
      <c r="BU13" s="44" t="s">
        <v>643</v>
      </c>
      <c r="BV13" s="44" t="s">
        <v>1033</v>
      </c>
      <c r="BW13" s="44" t="s">
        <v>644</v>
      </c>
      <c r="BX13" s="44" t="s">
        <v>645</v>
      </c>
      <c r="BY13" s="44" t="s">
        <v>646</v>
      </c>
      <c r="BZ13" s="44" t="s">
        <v>1034</v>
      </c>
      <c r="CA13" s="44" t="s">
        <v>1035</v>
      </c>
      <c r="CB13" s="44" t="s">
        <v>1036</v>
      </c>
      <c r="CC13" s="44" t="s">
        <v>1037</v>
      </c>
      <c r="CD13" s="44" t="s">
        <v>649</v>
      </c>
      <c r="CE13" s="44" t="s">
        <v>650</v>
      </c>
      <c r="CF13" s="44" t="s">
        <v>1038</v>
      </c>
      <c r="CG13" s="44" t="s">
        <v>1039</v>
      </c>
      <c r="CH13" s="44" t="s">
        <v>647</v>
      </c>
      <c r="CI13" s="44" t="s">
        <v>1040</v>
      </c>
      <c r="CJ13" s="44" t="s">
        <v>1041</v>
      </c>
      <c r="CK13" s="44" t="s">
        <v>651</v>
      </c>
      <c r="CL13" s="44" t="s">
        <v>258</v>
      </c>
      <c r="CM13" s="44" t="s">
        <v>425</v>
      </c>
      <c r="CN13" s="44" t="s">
        <v>259</v>
      </c>
      <c r="CO13" s="44" t="s">
        <v>652</v>
      </c>
      <c r="CP13" s="44" t="s">
        <v>1042</v>
      </c>
      <c r="CQ13" s="44" t="s">
        <v>653</v>
      </c>
      <c r="CR13" s="44" t="s">
        <v>654</v>
      </c>
      <c r="CS13" s="44" t="s">
        <v>1043</v>
      </c>
      <c r="CT13" s="44" t="s">
        <v>655</v>
      </c>
      <c r="CU13" s="44" t="s">
        <v>435</v>
      </c>
      <c r="CV13" s="44" t="s">
        <v>436</v>
      </c>
      <c r="CW13" s="44" t="s">
        <v>437</v>
      </c>
      <c r="CX13" s="44" t="s">
        <v>1044</v>
      </c>
      <c r="CY13" s="44" t="s">
        <v>1045</v>
      </c>
      <c r="CZ13" s="44" t="s">
        <v>440</v>
      </c>
      <c r="DA13" s="44" t="s">
        <v>416</v>
      </c>
      <c r="DB13" s="44" t="s">
        <v>417</v>
      </c>
      <c r="DC13" s="44" t="s">
        <v>656</v>
      </c>
      <c r="DD13" s="44" t="s">
        <v>659</v>
      </c>
      <c r="DE13" s="44" t="s">
        <v>660</v>
      </c>
      <c r="DF13" s="44" t="s">
        <v>1046</v>
      </c>
      <c r="DG13" s="44" t="s">
        <v>1047</v>
      </c>
      <c r="DH13" s="44" t="s">
        <v>1048</v>
      </c>
      <c r="DI13" s="44" t="s">
        <v>1049</v>
      </c>
      <c r="DJ13" s="45" t="s">
        <v>264</v>
      </c>
      <c r="DK13" s="44" t="s">
        <v>1050</v>
      </c>
      <c r="DL13" s="45" t="s">
        <v>1051</v>
      </c>
      <c r="DM13" s="45" t="s">
        <v>661</v>
      </c>
      <c r="DN13" s="44" t="s">
        <v>1052</v>
      </c>
      <c r="DO13" s="45" t="s">
        <v>662</v>
      </c>
      <c r="DP13" s="45" t="s">
        <v>663</v>
      </c>
      <c r="DQ13" s="44" t="s">
        <v>1166</v>
      </c>
      <c r="DR13" s="45" t="s">
        <v>1053</v>
      </c>
      <c r="DS13" s="45" t="s">
        <v>1054</v>
      </c>
      <c r="DT13" s="44" t="s">
        <v>1055</v>
      </c>
      <c r="DU13" s="45" t="s">
        <v>1056</v>
      </c>
      <c r="DV13" s="45" t="s">
        <v>1057</v>
      </c>
      <c r="DW13" s="44" t="s">
        <v>1058</v>
      </c>
      <c r="DX13" s="45" t="s">
        <v>1059</v>
      </c>
      <c r="DY13" s="44" t="s">
        <v>1060</v>
      </c>
      <c r="DZ13" s="44" t="s">
        <v>1061</v>
      </c>
      <c r="EA13" s="44" t="s">
        <v>1062</v>
      </c>
      <c r="EB13" s="44" t="s">
        <v>1063</v>
      </c>
      <c r="EC13" s="44" t="s">
        <v>1064</v>
      </c>
      <c r="ED13" s="44" t="s">
        <v>1065</v>
      </c>
      <c r="EE13" s="44" t="s">
        <v>1067</v>
      </c>
      <c r="EF13" s="44" t="s">
        <v>1068</v>
      </c>
      <c r="EG13" s="44" t="s">
        <v>1069</v>
      </c>
      <c r="EH13" s="44" t="s">
        <v>667</v>
      </c>
      <c r="EI13" s="44" t="s">
        <v>668</v>
      </c>
      <c r="EJ13" s="44" t="s">
        <v>1070</v>
      </c>
      <c r="EK13" s="44" t="s">
        <v>1071</v>
      </c>
      <c r="EL13" s="44" t="s">
        <v>1072</v>
      </c>
      <c r="EM13" s="44" t="s">
        <v>1073</v>
      </c>
      <c r="EN13" s="44" t="s">
        <v>670</v>
      </c>
      <c r="EO13" s="44" t="s">
        <v>671</v>
      </c>
      <c r="EP13" s="44" t="s">
        <v>1074</v>
      </c>
      <c r="EQ13" s="44" t="s">
        <v>672</v>
      </c>
      <c r="ER13" s="44" t="s">
        <v>673</v>
      </c>
      <c r="ES13" s="44" t="s">
        <v>1076</v>
      </c>
      <c r="ET13" s="44" t="s">
        <v>675</v>
      </c>
      <c r="EU13" s="44" t="s">
        <v>676</v>
      </c>
      <c r="EV13" s="44" t="s">
        <v>1077</v>
      </c>
      <c r="EW13" s="44" t="s">
        <v>675</v>
      </c>
      <c r="EX13" s="44" t="s">
        <v>676</v>
      </c>
      <c r="EY13" s="44" t="s">
        <v>1079</v>
      </c>
      <c r="EZ13" s="44" t="s">
        <v>102</v>
      </c>
      <c r="FA13" s="44" t="s">
        <v>1081</v>
      </c>
      <c r="FB13" s="44" t="s">
        <v>115</v>
      </c>
      <c r="FC13" s="44" t="s">
        <v>657</v>
      </c>
      <c r="FD13" s="44" t="s">
        <v>658</v>
      </c>
      <c r="FE13" s="44" t="s">
        <v>689</v>
      </c>
      <c r="FF13" s="44" t="s">
        <v>677</v>
      </c>
      <c r="FG13" s="44" t="s">
        <v>1083</v>
      </c>
      <c r="FH13" s="44" t="s">
        <v>1084</v>
      </c>
      <c r="FI13" s="44" t="s">
        <v>14</v>
      </c>
      <c r="FJ13" s="44" t="s">
        <v>15</v>
      </c>
      <c r="FK13" s="44" t="s">
        <v>53</v>
      </c>
      <c r="FL13" s="44" t="s">
        <v>1086</v>
      </c>
      <c r="FM13" s="44" t="s">
        <v>1087</v>
      </c>
      <c r="FN13" s="44" t="s">
        <v>1088</v>
      </c>
      <c r="FO13" s="44" t="s">
        <v>1090</v>
      </c>
      <c r="FP13" s="44" t="s">
        <v>1091</v>
      </c>
      <c r="FQ13" s="44" t="s">
        <v>1093</v>
      </c>
      <c r="FR13" s="44" t="s">
        <v>679</v>
      </c>
      <c r="FS13" s="44" t="s">
        <v>1094</v>
      </c>
      <c r="FT13" s="44" t="s">
        <v>1095</v>
      </c>
      <c r="FU13" s="44" t="s">
        <v>680</v>
      </c>
      <c r="FV13" s="44" t="s">
        <v>681</v>
      </c>
      <c r="FW13" s="44" t="s">
        <v>1097</v>
      </c>
      <c r="FX13" s="44" t="s">
        <v>1099</v>
      </c>
      <c r="FY13" s="44" t="s">
        <v>682</v>
      </c>
      <c r="FZ13" s="44" t="s">
        <v>1100</v>
      </c>
      <c r="GA13" s="45" t="s">
        <v>1102</v>
      </c>
      <c r="GB13" s="44" t="s">
        <v>1103</v>
      </c>
      <c r="GC13" s="45" t="s">
        <v>1104</v>
      </c>
      <c r="GD13" s="44" t="s">
        <v>1105</v>
      </c>
      <c r="GE13" s="44" t="s">
        <v>1106</v>
      </c>
      <c r="GF13" s="44" t="s">
        <v>1107</v>
      </c>
      <c r="GG13" s="45" t="s">
        <v>56</v>
      </c>
      <c r="GH13" s="44" t="s">
        <v>684</v>
      </c>
      <c r="GI13" s="45" t="s">
        <v>685</v>
      </c>
      <c r="GJ13" s="45" t="s">
        <v>1110</v>
      </c>
      <c r="GK13" s="44" t="s">
        <v>427</v>
      </c>
      <c r="GL13" s="45" t="s">
        <v>686</v>
      </c>
      <c r="GM13" s="45" t="s">
        <v>148</v>
      </c>
      <c r="GN13" s="44" t="s">
        <v>156</v>
      </c>
      <c r="GO13" s="45" t="s">
        <v>689</v>
      </c>
      <c r="GP13" s="45" t="s">
        <v>687</v>
      </c>
      <c r="GQ13" s="44" t="s">
        <v>688</v>
      </c>
      <c r="GR13" s="45" t="s">
        <v>1113</v>
      </c>
      <c r="GS13" s="45" t="s">
        <v>1114</v>
      </c>
      <c r="GT13" s="44" t="s">
        <v>691</v>
      </c>
      <c r="GU13" s="45" t="s">
        <v>1115</v>
      </c>
      <c r="GV13" s="45" t="s">
        <v>1116</v>
      </c>
      <c r="GW13" s="44" t="s">
        <v>1117</v>
      </c>
      <c r="GX13" s="45" t="s">
        <v>1118</v>
      </c>
      <c r="GY13" s="45" t="s">
        <v>694</v>
      </c>
      <c r="GZ13" s="44" t="s">
        <v>695</v>
      </c>
      <c r="HA13" s="45" t="s">
        <v>696</v>
      </c>
      <c r="HB13" s="44" t="s">
        <v>479</v>
      </c>
      <c r="HC13" s="44" t="s">
        <v>1120</v>
      </c>
      <c r="HD13" s="44" t="s">
        <v>697</v>
      </c>
      <c r="HE13" s="44" t="s">
        <v>38</v>
      </c>
      <c r="HF13" s="44" t="s">
        <v>161</v>
      </c>
      <c r="HG13" s="44" t="s">
        <v>160</v>
      </c>
      <c r="HH13" s="44" t="s">
        <v>19</v>
      </c>
      <c r="HI13" s="44" t="s">
        <v>20</v>
      </c>
      <c r="HJ13" s="44" t="s">
        <v>44</v>
      </c>
      <c r="HK13" s="44" t="s">
        <v>1123</v>
      </c>
      <c r="HL13" s="44" t="s">
        <v>698</v>
      </c>
      <c r="HM13" s="44" t="s">
        <v>1124</v>
      </c>
      <c r="HN13" s="44" t="s">
        <v>1126</v>
      </c>
      <c r="HO13" s="44" t="s">
        <v>1127</v>
      </c>
      <c r="HP13" s="44" t="s">
        <v>1128</v>
      </c>
      <c r="HQ13" s="44" t="s">
        <v>703</v>
      </c>
      <c r="HR13" s="44" t="s">
        <v>704</v>
      </c>
      <c r="HS13" s="44" t="s">
        <v>1129</v>
      </c>
      <c r="HT13" s="44" t="s">
        <v>1169</v>
      </c>
      <c r="HU13" s="44" t="s">
        <v>701</v>
      </c>
      <c r="HV13" s="44" t="s">
        <v>1130</v>
      </c>
      <c r="HW13" s="44" t="s">
        <v>1131</v>
      </c>
      <c r="HX13" s="44" t="s">
        <v>1132</v>
      </c>
      <c r="HY13" s="44" t="s">
        <v>1133</v>
      </c>
      <c r="HZ13" s="44" t="s">
        <v>1135</v>
      </c>
      <c r="IA13" s="44" t="s">
        <v>1136</v>
      </c>
      <c r="IB13" s="44" t="s">
        <v>1137</v>
      </c>
      <c r="IC13" s="44" t="s">
        <v>1139</v>
      </c>
      <c r="ID13" s="44" t="s">
        <v>1140</v>
      </c>
      <c r="IE13" s="44" t="s">
        <v>1141</v>
      </c>
      <c r="IF13" s="44" t="s">
        <v>706</v>
      </c>
      <c r="IG13" s="44" t="s">
        <v>707</v>
      </c>
      <c r="IH13" s="44" t="s">
        <v>1142</v>
      </c>
      <c r="II13" s="44" t="s">
        <v>54</v>
      </c>
      <c r="IJ13" s="44" t="s">
        <v>139</v>
      </c>
      <c r="IK13" s="44" t="s">
        <v>113</v>
      </c>
      <c r="IL13" s="44" t="s">
        <v>1145</v>
      </c>
      <c r="IM13" s="44" t="s">
        <v>1146</v>
      </c>
      <c r="IN13" s="44" t="s">
        <v>1147</v>
      </c>
      <c r="IO13" s="44" t="s">
        <v>1149</v>
      </c>
      <c r="IP13" s="44" t="s">
        <v>1150</v>
      </c>
      <c r="IQ13" s="44" t="s">
        <v>1151</v>
      </c>
      <c r="IR13" s="44" t="s">
        <v>1153</v>
      </c>
      <c r="IS13" s="44" t="s">
        <v>1154</v>
      </c>
      <c r="IT13" s="44" t="s">
        <v>1155</v>
      </c>
      <c r="IU13" s="43"/>
      <c r="IV13" s="43"/>
      <c r="IW13" s="43"/>
      <c r="IX13" s="43"/>
    </row>
    <row r="14" spans="1:299" ht="15.6" x14ac:dyDescent="0.3">
      <c r="A14" s="2">
        <v>1</v>
      </c>
      <c r="B14" s="24" t="s">
        <v>1231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  <c r="IU14" s="4"/>
      <c r="IV14" s="4">
        <v>1</v>
      </c>
      <c r="IW14" s="4"/>
      <c r="IX14" s="4"/>
      <c r="IY14" s="4">
        <v>1</v>
      </c>
      <c r="IZ14" s="4"/>
      <c r="JA14" s="4"/>
      <c r="JB14" s="4">
        <v>1</v>
      </c>
      <c r="JC14" s="4"/>
      <c r="JD14" s="4"/>
      <c r="JE14" s="4">
        <v>1</v>
      </c>
      <c r="JF14" s="4"/>
      <c r="JG14" s="4"/>
      <c r="JH14" s="4">
        <v>1</v>
      </c>
      <c r="JI14" s="4"/>
    </row>
    <row r="15" spans="1:299" ht="15.6" x14ac:dyDescent="0.3">
      <c r="A15" s="2">
        <v>2</v>
      </c>
      <c r="B15" s="24" t="s">
        <v>1232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4"/>
      <c r="GT15" s="4"/>
      <c r="GU15" s="4">
        <v>1</v>
      </c>
      <c r="GV15" s="4"/>
      <c r="GW15" s="4"/>
      <c r="GX15" s="4">
        <v>1</v>
      </c>
      <c r="GY15" s="4"/>
      <c r="GZ15" s="4"/>
      <c r="HA15" s="4">
        <v>1</v>
      </c>
      <c r="HB15" s="4"/>
      <c r="HC15" s="4"/>
      <c r="HD15" s="4">
        <v>1</v>
      </c>
      <c r="HE15" s="4"/>
      <c r="HF15" s="4"/>
      <c r="HG15" s="4">
        <v>1</v>
      </c>
      <c r="HH15" s="4"/>
      <c r="HI15" s="4"/>
      <c r="HJ15" s="4">
        <v>1</v>
      </c>
      <c r="HK15" s="4"/>
      <c r="HL15" s="4"/>
      <c r="HM15" s="4">
        <v>1</v>
      </c>
      <c r="HN15" s="4"/>
      <c r="HO15" s="4"/>
      <c r="HP15" s="4">
        <v>1</v>
      </c>
      <c r="HQ15" s="4"/>
      <c r="HR15" s="4"/>
      <c r="HS15" s="4">
        <v>1</v>
      </c>
      <c r="HT15" s="4"/>
      <c r="HU15" s="4"/>
      <c r="HV15" s="4">
        <v>1</v>
      </c>
      <c r="HW15" s="4"/>
      <c r="HX15" s="4"/>
      <c r="HY15" s="4">
        <v>1</v>
      </c>
      <c r="HZ15" s="4"/>
      <c r="IA15" s="4"/>
      <c r="IB15" s="4">
        <v>1</v>
      </c>
      <c r="IC15" s="4"/>
      <c r="ID15" s="4"/>
      <c r="IE15" s="4">
        <v>1</v>
      </c>
      <c r="IF15" s="4"/>
      <c r="IG15" s="4"/>
      <c r="IH15" s="4">
        <v>1</v>
      </c>
      <c r="II15" s="4"/>
      <c r="IJ15" s="4"/>
      <c r="IK15" s="4">
        <v>1</v>
      </c>
      <c r="IL15" s="4"/>
      <c r="IM15" s="4"/>
      <c r="IN15" s="4">
        <v>1</v>
      </c>
      <c r="IO15" s="4"/>
      <c r="IP15" s="4"/>
      <c r="IQ15" s="4">
        <v>1</v>
      </c>
      <c r="IR15" s="4"/>
      <c r="IS15" s="4"/>
      <c r="IT15" s="4">
        <v>1</v>
      </c>
      <c r="IU15" s="4"/>
      <c r="IV15" s="4"/>
      <c r="IW15" s="4">
        <v>1</v>
      </c>
      <c r="IX15" s="4"/>
      <c r="IY15" s="4"/>
      <c r="IZ15" s="4">
        <v>1</v>
      </c>
      <c r="JA15" s="4"/>
      <c r="JB15" s="4"/>
      <c r="JC15" s="4">
        <v>1</v>
      </c>
      <c r="JD15" s="4"/>
      <c r="JE15" s="4"/>
      <c r="JF15" s="4">
        <v>1</v>
      </c>
      <c r="JG15" s="4"/>
      <c r="JH15" s="4"/>
      <c r="JI15" s="4">
        <v>1</v>
      </c>
    </row>
    <row r="16" spans="1:299" ht="15.6" x14ac:dyDescent="0.3">
      <c r="A16" s="2">
        <v>3</v>
      </c>
      <c r="B16" s="24" t="s">
        <v>1233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4"/>
      <c r="GT16" s="4"/>
      <c r="GU16" s="4">
        <v>1</v>
      </c>
      <c r="GV16" s="4"/>
      <c r="GW16" s="4"/>
      <c r="GX16" s="4">
        <v>1</v>
      </c>
      <c r="GY16" s="4"/>
      <c r="GZ16" s="4"/>
      <c r="HA16" s="4">
        <v>1</v>
      </c>
      <c r="HB16" s="4"/>
      <c r="HC16" s="4"/>
      <c r="HD16" s="4">
        <v>1</v>
      </c>
      <c r="HE16" s="4"/>
      <c r="HF16" s="4"/>
      <c r="HG16" s="4">
        <v>1</v>
      </c>
      <c r="HH16" s="4"/>
      <c r="HI16" s="4"/>
      <c r="HJ16" s="4">
        <v>1</v>
      </c>
      <c r="HK16" s="4"/>
      <c r="HL16" s="4"/>
      <c r="HM16" s="4">
        <v>1</v>
      </c>
      <c r="HN16" s="4"/>
      <c r="HO16" s="4"/>
      <c r="HP16" s="4">
        <v>1</v>
      </c>
      <c r="HQ16" s="4"/>
      <c r="HR16" s="4"/>
      <c r="HS16" s="4">
        <v>1</v>
      </c>
      <c r="HT16" s="4"/>
      <c r="HU16" s="4"/>
      <c r="HV16" s="4">
        <v>1</v>
      </c>
      <c r="HW16" s="4"/>
      <c r="HX16" s="4"/>
      <c r="HY16" s="4">
        <v>1</v>
      </c>
      <c r="HZ16" s="4"/>
      <c r="IA16" s="4"/>
      <c r="IB16" s="4">
        <v>1</v>
      </c>
      <c r="IC16" s="4"/>
      <c r="ID16" s="4"/>
      <c r="IE16" s="4">
        <v>1</v>
      </c>
      <c r="IF16" s="4"/>
      <c r="IG16" s="4"/>
      <c r="IH16" s="4">
        <v>1</v>
      </c>
      <c r="II16" s="4"/>
      <c r="IJ16" s="4"/>
      <c r="IK16" s="4">
        <v>1</v>
      </c>
      <c r="IL16" s="4"/>
      <c r="IM16" s="4"/>
      <c r="IN16" s="4">
        <v>1</v>
      </c>
      <c r="IO16" s="4"/>
      <c r="IP16" s="4"/>
      <c r="IQ16" s="4">
        <v>1</v>
      </c>
      <c r="IR16" s="4"/>
      <c r="IS16" s="4"/>
      <c r="IT16" s="4">
        <v>1</v>
      </c>
      <c r="IU16" s="4"/>
      <c r="IV16" s="4"/>
      <c r="IW16" s="4">
        <v>1</v>
      </c>
      <c r="IX16" s="4"/>
      <c r="IY16" s="4"/>
      <c r="IZ16" s="4">
        <v>1</v>
      </c>
      <c r="JA16" s="4"/>
      <c r="JB16" s="4"/>
      <c r="JC16" s="4">
        <v>1</v>
      </c>
      <c r="JD16" s="4"/>
      <c r="JE16" s="4"/>
      <c r="JF16" s="4">
        <v>1</v>
      </c>
      <c r="JG16" s="4"/>
      <c r="JH16" s="4"/>
      <c r="JI16" s="4">
        <v>1</v>
      </c>
    </row>
    <row r="17" spans="1:269" ht="15.6" x14ac:dyDescent="0.3">
      <c r="A17" s="2">
        <v>4</v>
      </c>
      <c r="B17" s="24" t="s">
        <v>1234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</row>
    <row r="18" spans="1:269" ht="15.6" x14ac:dyDescent="0.3">
      <c r="A18" s="2">
        <v>5</v>
      </c>
      <c r="B18" s="24" t="s">
        <v>1235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4"/>
      <c r="IV18" s="4">
        <v>1</v>
      </c>
      <c r="IW18" s="4"/>
      <c r="IX18" s="4"/>
      <c r="IY18" s="4">
        <v>1</v>
      </c>
      <c r="IZ18" s="4"/>
      <c r="JA18" s="4"/>
      <c r="JB18" s="4">
        <v>1</v>
      </c>
      <c r="JC18" s="4"/>
      <c r="JD18" s="4"/>
      <c r="JE18" s="4">
        <v>1</v>
      </c>
      <c r="JF18" s="4"/>
      <c r="JG18" s="4"/>
      <c r="JH18" s="4">
        <v>1</v>
      </c>
      <c r="JI18" s="4"/>
    </row>
    <row r="19" spans="1:269" ht="15.6" x14ac:dyDescent="0.3">
      <c r="A19" s="2">
        <v>6</v>
      </c>
      <c r="B19" s="24" t="s">
        <v>1236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  <c r="IU19" s="4"/>
      <c r="IV19" s="4">
        <v>1</v>
      </c>
      <c r="IW19" s="4"/>
      <c r="IX19" s="4"/>
      <c r="IY19" s="4">
        <v>1</v>
      </c>
      <c r="IZ19" s="4"/>
      <c r="JA19" s="4"/>
      <c r="JB19" s="4">
        <v>1</v>
      </c>
      <c r="JC19" s="4"/>
      <c r="JD19" s="4"/>
      <c r="JE19" s="4">
        <v>1</v>
      </c>
      <c r="JF19" s="4"/>
      <c r="JG19" s="4"/>
      <c r="JH19" s="4">
        <v>1</v>
      </c>
      <c r="JI19" s="4"/>
    </row>
    <row r="20" spans="1:269" ht="15.6" x14ac:dyDescent="0.3">
      <c r="A20" s="2">
        <v>7</v>
      </c>
      <c r="B20" s="24" t="s">
        <v>1237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  <c r="GS20" s="4"/>
      <c r="GT20" s="4"/>
      <c r="GU20" s="4">
        <v>1</v>
      </c>
      <c r="GV20" s="4"/>
      <c r="GW20" s="4"/>
      <c r="GX20" s="4">
        <v>1</v>
      </c>
      <c r="GY20" s="4"/>
      <c r="GZ20" s="4"/>
      <c r="HA20" s="4">
        <v>1</v>
      </c>
      <c r="HB20" s="4"/>
      <c r="HC20" s="4"/>
      <c r="HD20" s="4">
        <v>1</v>
      </c>
      <c r="HE20" s="4"/>
      <c r="HF20" s="4"/>
      <c r="HG20" s="4">
        <v>1</v>
      </c>
      <c r="HH20" s="4"/>
      <c r="HI20" s="4"/>
      <c r="HJ20" s="4">
        <v>1</v>
      </c>
      <c r="HK20" s="4"/>
      <c r="HL20" s="4"/>
      <c r="HM20" s="4">
        <v>1</v>
      </c>
      <c r="HN20" s="4"/>
      <c r="HO20" s="4"/>
      <c r="HP20" s="4">
        <v>1</v>
      </c>
      <c r="HQ20" s="4"/>
      <c r="HR20" s="4"/>
      <c r="HS20" s="4">
        <v>1</v>
      </c>
      <c r="HT20" s="4"/>
      <c r="HU20" s="4"/>
      <c r="HV20" s="4">
        <v>1</v>
      </c>
      <c r="HW20" s="4"/>
      <c r="HX20" s="4"/>
      <c r="HY20" s="4">
        <v>1</v>
      </c>
      <c r="HZ20" s="4"/>
      <c r="IA20" s="4"/>
      <c r="IB20" s="4">
        <v>1</v>
      </c>
      <c r="IC20" s="4"/>
      <c r="ID20" s="4"/>
      <c r="IE20" s="4">
        <v>1</v>
      </c>
      <c r="IF20" s="4"/>
      <c r="IG20" s="4"/>
      <c r="IH20" s="4">
        <v>1</v>
      </c>
      <c r="II20" s="4"/>
      <c r="IJ20" s="4"/>
      <c r="IK20" s="4">
        <v>1</v>
      </c>
      <c r="IL20" s="4"/>
      <c r="IM20" s="4"/>
      <c r="IN20" s="4">
        <v>1</v>
      </c>
      <c r="IO20" s="4"/>
      <c r="IP20" s="4"/>
      <c r="IQ20" s="4">
        <v>1</v>
      </c>
      <c r="IR20" s="4"/>
      <c r="IS20" s="4"/>
      <c r="IT20" s="4">
        <v>1</v>
      </c>
      <c r="IU20" s="4"/>
      <c r="IV20" s="4"/>
      <c r="IW20" s="4">
        <v>1</v>
      </c>
      <c r="IX20" s="4"/>
      <c r="IY20" s="4"/>
      <c r="IZ20" s="4">
        <v>1</v>
      </c>
      <c r="JA20" s="4"/>
      <c r="JB20" s="4"/>
      <c r="JC20" s="4">
        <v>1</v>
      </c>
      <c r="JD20" s="4"/>
      <c r="JE20" s="4"/>
      <c r="JF20" s="4">
        <v>1</v>
      </c>
      <c r="JG20" s="4"/>
      <c r="JH20" s="4"/>
      <c r="JI20" s="4">
        <v>1</v>
      </c>
    </row>
    <row r="21" spans="1:269" x14ac:dyDescent="0.3">
      <c r="A21" s="3">
        <v>8</v>
      </c>
      <c r="B21" s="24" t="s">
        <v>1238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  <c r="IU21" s="4"/>
      <c r="IV21" s="4"/>
      <c r="IW21" s="4">
        <v>1</v>
      </c>
      <c r="IX21" s="4"/>
      <c r="IY21" s="4"/>
      <c r="IZ21" s="4">
        <v>1</v>
      </c>
      <c r="JA21" s="4"/>
      <c r="JB21" s="4"/>
      <c r="JC21" s="4">
        <v>1</v>
      </c>
      <c r="JD21" s="4"/>
      <c r="JE21" s="4"/>
      <c r="JF21" s="4">
        <v>1</v>
      </c>
      <c r="JG21" s="4"/>
      <c r="JH21" s="4"/>
      <c r="JI21" s="4">
        <v>1</v>
      </c>
    </row>
    <row r="22" spans="1:269" x14ac:dyDescent="0.3">
      <c r="A22" s="3">
        <v>9</v>
      </c>
      <c r="B22" s="24" t="s">
        <v>1239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</row>
    <row r="23" spans="1:269" x14ac:dyDescent="0.3">
      <c r="A23" s="3">
        <v>10</v>
      </c>
      <c r="B23" s="24" t="s">
        <v>1240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  <c r="GS23" s="4"/>
      <c r="GT23" s="4"/>
      <c r="GU23" s="4">
        <v>1</v>
      </c>
      <c r="GV23" s="4"/>
      <c r="GW23" s="4"/>
      <c r="GX23" s="4">
        <v>1</v>
      </c>
      <c r="GY23" s="4"/>
      <c r="GZ23" s="4"/>
      <c r="HA23" s="4">
        <v>1</v>
      </c>
      <c r="HB23" s="4"/>
      <c r="HC23" s="4"/>
      <c r="HD23" s="4">
        <v>1</v>
      </c>
      <c r="HE23" s="4"/>
      <c r="HF23" s="4"/>
      <c r="HG23" s="4">
        <v>1</v>
      </c>
      <c r="HH23" s="4"/>
      <c r="HI23" s="4"/>
      <c r="HJ23" s="4">
        <v>1</v>
      </c>
      <c r="HK23" s="4"/>
      <c r="HL23" s="4"/>
      <c r="HM23" s="4">
        <v>1</v>
      </c>
      <c r="HN23" s="4"/>
      <c r="HO23" s="4"/>
      <c r="HP23" s="4">
        <v>1</v>
      </c>
      <c r="HQ23" s="4"/>
      <c r="HR23" s="4"/>
      <c r="HS23" s="4">
        <v>1</v>
      </c>
      <c r="HT23" s="4"/>
      <c r="HU23" s="4"/>
      <c r="HV23" s="4">
        <v>1</v>
      </c>
      <c r="HW23" s="4"/>
      <c r="HX23" s="4"/>
      <c r="HY23" s="4">
        <v>1</v>
      </c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  <c r="IU23" s="4"/>
      <c r="IV23" s="4"/>
      <c r="IW23" s="4">
        <v>1</v>
      </c>
      <c r="IX23" s="4"/>
      <c r="IY23" s="4"/>
      <c r="IZ23" s="4">
        <v>1</v>
      </c>
      <c r="JA23" s="4"/>
      <c r="JB23" s="4"/>
      <c r="JC23" s="4">
        <v>1</v>
      </c>
      <c r="JD23" s="4"/>
      <c r="JE23" s="4"/>
      <c r="JF23" s="4">
        <v>1</v>
      </c>
      <c r="JG23" s="4"/>
      <c r="JH23" s="4"/>
      <c r="JI23" s="4">
        <v>1</v>
      </c>
    </row>
    <row r="24" spans="1:269" x14ac:dyDescent="0.3">
      <c r="A24" s="3">
        <v>11</v>
      </c>
      <c r="B24" s="24" t="s">
        <v>1241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4"/>
      <c r="IV24" s="4">
        <v>1</v>
      </c>
      <c r="IW24" s="4"/>
      <c r="IX24" s="4"/>
      <c r="IY24" s="4">
        <v>1</v>
      </c>
      <c r="IZ24" s="4"/>
      <c r="JA24" s="4"/>
      <c r="JB24" s="4">
        <v>1</v>
      </c>
      <c r="JC24" s="4"/>
      <c r="JD24" s="4"/>
      <c r="JE24" s="4">
        <v>1</v>
      </c>
      <c r="JF24" s="4"/>
      <c r="JG24" s="4"/>
      <c r="JH24" s="4">
        <v>1</v>
      </c>
      <c r="JI24" s="4"/>
    </row>
    <row r="25" spans="1:269" x14ac:dyDescent="0.3">
      <c r="A25" s="3">
        <v>12</v>
      </c>
      <c r="B25" s="24" t="s">
        <v>1242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4"/>
      <c r="FM25" s="4"/>
      <c r="FN25" s="4">
        <v>1</v>
      </c>
      <c r="FO25" s="4"/>
      <c r="FP25" s="4"/>
      <c r="FQ25" s="4">
        <v>1</v>
      </c>
      <c r="FR25" s="4"/>
      <c r="FS25" s="4"/>
      <c r="FT25" s="4">
        <v>1</v>
      </c>
      <c r="FU25" s="4"/>
      <c r="FV25" s="4"/>
      <c r="FW25" s="4">
        <v>1</v>
      </c>
      <c r="FX25" s="4"/>
      <c r="FY25" s="4"/>
      <c r="FZ25" s="4">
        <v>1</v>
      </c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4"/>
      <c r="GT25" s="4"/>
      <c r="GU25" s="4">
        <v>1</v>
      </c>
      <c r="GV25" s="4"/>
      <c r="GW25" s="4"/>
      <c r="GX25" s="4">
        <v>1</v>
      </c>
      <c r="GY25" s="4"/>
      <c r="GZ25" s="4"/>
      <c r="HA25" s="4">
        <v>1</v>
      </c>
      <c r="HB25" s="4"/>
      <c r="HC25" s="4"/>
      <c r="HD25" s="4">
        <v>1</v>
      </c>
      <c r="HE25" s="4"/>
      <c r="HF25" s="4"/>
      <c r="HG25" s="4">
        <v>1</v>
      </c>
      <c r="HH25" s="4"/>
      <c r="HI25" s="4"/>
      <c r="HJ25" s="4">
        <v>1</v>
      </c>
      <c r="HK25" s="4"/>
      <c r="HL25" s="4"/>
      <c r="HM25" s="4">
        <v>1</v>
      </c>
      <c r="HN25" s="4"/>
      <c r="HO25" s="4"/>
      <c r="HP25" s="4">
        <v>1</v>
      </c>
      <c r="HQ25" s="4"/>
      <c r="HR25" s="4"/>
      <c r="HS25" s="4">
        <v>1</v>
      </c>
      <c r="HT25" s="4"/>
      <c r="HU25" s="4"/>
      <c r="HV25" s="4">
        <v>1</v>
      </c>
      <c r="HW25" s="4"/>
      <c r="HX25" s="4"/>
      <c r="HY25" s="4">
        <v>1</v>
      </c>
      <c r="HZ25" s="4"/>
      <c r="IA25" s="4"/>
      <c r="IB25" s="4">
        <v>1</v>
      </c>
      <c r="IC25" s="4"/>
      <c r="ID25" s="4"/>
      <c r="IE25" s="4">
        <v>1</v>
      </c>
      <c r="IF25" s="4"/>
      <c r="IG25" s="4"/>
      <c r="IH25" s="4">
        <v>1</v>
      </c>
      <c r="II25" s="4"/>
      <c r="IJ25" s="4"/>
      <c r="IK25" s="4">
        <v>1</v>
      </c>
      <c r="IL25" s="4"/>
      <c r="IM25" s="4"/>
      <c r="IN25" s="4">
        <v>1</v>
      </c>
      <c r="IO25" s="4"/>
      <c r="IP25" s="4"/>
      <c r="IQ25" s="4">
        <v>1</v>
      </c>
      <c r="IR25" s="4"/>
      <c r="IS25" s="4"/>
      <c r="IT25" s="4">
        <v>1</v>
      </c>
      <c r="IU25" s="4"/>
      <c r="IV25" s="4"/>
      <c r="IW25" s="4">
        <v>1</v>
      </c>
      <c r="IX25" s="4"/>
      <c r="IY25" s="4"/>
      <c r="IZ25" s="4">
        <v>1</v>
      </c>
      <c r="JA25" s="4"/>
      <c r="JB25" s="4"/>
      <c r="JC25" s="4">
        <v>1</v>
      </c>
      <c r="JD25" s="4"/>
      <c r="JE25" s="4"/>
      <c r="JF25" s="4">
        <v>1</v>
      </c>
      <c r="JG25" s="4"/>
      <c r="JH25" s="4"/>
      <c r="JI25" s="4">
        <v>1</v>
      </c>
    </row>
    <row r="26" spans="1:269" x14ac:dyDescent="0.3">
      <c r="A26" s="3">
        <v>13</v>
      </c>
      <c r="B26" s="24" t="s">
        <v>1243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4"/>
      <c r="GT26" s="4"/>
      <c r="GU26" s="4">
        <v>1</v>
      </c>
      <c r="GV26" s="4"/>
      <c r="GW26" s="4"/>
      <c r="GX26" s="4">
        <v>1</v>
      </c>
      <c r="GY26" s="4"/>
      <c r="GZ26" s="4"/>
      <c r="HA26" s="4">
        <v>1</v>
      </c>
      <c r="HB26" s="4"/>
      <c r="HC26" s="4"/>
      <c r="HD26" s="4">
        <v>1</v>
      </c>
      <c r="HE26" s="4"/>
      <c r="HF26" s="4"/>
      <c r="HG26" s="4">
        <v>1</v>
      </c>
      <c r="HH26" s="4"/>
      <c r="HI26" s="4"/>
      <c r="HJ26" s="4">
        <v>1</v>
      </c>
      <c r="HK26" s="4"/>
      <c r="HL26" s="4"/>
      <c r="HM26" s="4">
        <v>1</v>
      </c>
      <c r="HN26" s="4"/>
      <c r="HO26" s="4"/>
      <c r="HP26" s="4">
        <v>1</v>
      </c>
      <c r="HQ26" s="4"/>
      <c r="HR26" s="4"/>
      <c r="HS26" s="4">
        <v>1</v>
      </c>
      <c r="HT26" s="4"/>
      <c r="HU26" s="4"/>
      <c r="HV26" s="4">
        <v>1</v>
      </c>
      <c r="HW26" s="4"/>
      <c r="HX26" s="4"/>
      <c r="HY26" s="4">
        <v>1</v>
      </c>
      <c r="HZ26" s="4"/>
      <c r="IA26" s="4"/>
      <c r="IB26" s="4">
        <v>1</v>
      </c>
      <c r="IC26" s="4"/>
      <c r="ID26" s="4"/>
      <c r="IE26" s="4">
        <v>1</v>
      </c>
      <c r="IF26" s="4"/>
      <c r="IG26" s="4"/>
      <c r="IH26" s="4">
        <v>1</v>
      </c>
      <c r="II26" s="4"/>
      <c r="IJ26" s="4"/>
      <c r="IK26" s="4">
        <v>1</v>
      </c>
      <c r="IL26" s="4"/>
      <c r="IM26" s="4"/>
      <c r="IN26" s="4">
        <v>1</v>
      </c>
      <c r="IO26" s="4"/>
      <c r="IP26" s="4"/>
      <c r="IQ26" s="4">
        <v>1</v>
      </c>
      <c r="IR26" s="4"/>
      <c r="IS26" s="4"/>
      <c r="IT26" s="4">
        <v>1</v>
      </c>
      <c r="IU26" s="4"/>
      <c r="IV26" s="4"/>
      <c r="IW26" s="4">
        <v>1</v>
      </c>
      <c r="IX26" s="4"/>
      <c r="IY26" s="4"/>
      <c r="IZ26" s="4">
        <v>1</v>
      </c>
      <c r="JA26" s="4"/>
      <c r="JB26" s="4"/>
      <c r="JC26" s="4">
        <v>1</v>
      </c>
      <c r="JD26" s="4"/>
      <c r="JE26" s="4"/>
      <c r="JF26" s="4">
        <v>1</v>
      </c>
      <c r="JG26" s="4"/>
      <c r="JH26" s="4"/>
      <c r="JI26" s="4">
        <v>1</v>
      </c>
    </row>
    <row r="27" spans="1:269" x14ac:dyDescent="0.3">
      <c r="A27" s="3">
        <v>14</v>
      </c>
      <c r="B27" s="24" t="s">
        <v>1244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/>
      <c r="GW27" s="4">
        <v>1</v>
      </c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/>
      <c r="IS27" s="4">
        <v>1</v>
      </c>
      <c r="IT27" s="4"/>
      <c r="IU27" s="4"/>
      <c r="IV27" s="4">
        <v>1</v>
      </c>
      <c r="IW27" s="4"/>
      <c r="IX27" s="4"/>
      <c r="IY27" s="4">
        <v>1</v>
      </c>
      <c r="IZ27" s="4"/>
      <c r="JA27" s="4"/>
      <c r="JB27" s="4">
        <v>1</v>
      </c>
      <c r="JC27" s="4"/>
      <c r="JD27" s="4"/>
      <c r="JE27" s="4">
        <v>1</v>
      </c>
      <c r="JF27" s="4"/>
      <c r="JG27" s="4"/>
      <c r="JH27" s="4">
        <v>1</v>
      </c>
      <c r="JI27" s="4"/>
    </row>
    <row r="28" spans="1:269" x14ac:dyDescent="0.3">
      <c r="A28" s="3">
        <v>15</v>
      </c>
      <c r="B28" s="24" t="s">
        <v>1245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/>
      <c r="FV28" s="4"/>
      <c r="FW28" s="4">
        <v>1</v>
      </c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4"/>
      <c r="GT28" s="4"/>
      <c r="GU28" s="4">
        <v>1</v>
      </c>
      <c r="GV28" s="4"/>
      <c r="GW28" s="4"/>
      <c r="GX28" s="4">
        <v>1</v>
      </c>
      <c r="GY28" s="4"/>
      <c r="GZ28" s="4"/>
      <c r="HA28" s="4">
        <v>1</v>
      </c>
      <c r="HB28" s="4"/>
      <c r="HC28" s="4"/>
      <c r="HD28" s="4">
        <v>1</v>
      </c>
      <c r="HE28" s="4"/>
      <c r="HF28" s="4"/>
      <c r="HG28" s="4">
        <v>1</v>
      </c>
      <c r="HH28" s="4"/>
      <c r="HI28" s="4"/>
      <c r="HJ28" s="4">
        <v>1</v>
      </c>
      <c r="HK28" s="4"/>
      <c r="HL28" s="4"/>
      <c r="HM28" s="4">
        <v>1</v>
      </c>
      <c r="HN28" s="4"/>
      <c r="HO28" s="4"/>
      <c r="HP28" s="4">
        <v>1</v>
      </c>
      <c r="HQ28" s="4"/>
      <c r="HR28" s="4"/>
      <c r="HS28" s="4">
        <v>1</v>
      </c>
      <c r="HT28" s="4"/>
      <c r="HU28" s="4"/>
      <c r="HV28" s="4">
        <v>1</v>
      </c>
      <c r="HW28" s="4"/>
      <c r="HX28" s="4"/>
      <c r="HY28" s="4">
        <v>1</v>
      </c>
      <c r="HZ28" s="4"/>
      <c r="IA28" s="4"/>
      <c r="IB28" s="4">
        <v>1</v>
      </c>
      <c r="IC28" s="4"/>
      <c r="ID28" s="4"/>
      <c r="IE28" s="4">
        <v>1</v>
      </c>
      <c r="IF28" s="4"/>
      <c r="IG28" s="4"/>
      <c r="IH28" s="4">
        <v>1</v>
      </c>
      <c r="II28" s="4"/>
      <c r="IJ28" s="4"/>
      <c r="IK28" s="4">
        <v>1</v>
      </c>
      <c r="IL28" s="4"/>
      <c r="IM28" s="4"/>
      <c r="IN28" s="4">
        <v>1</v>
      </c>
      <c r="IO28" s="4"/>
      <c r="IP28" s="4"/>
      <c r="IQ28" s="4">
        <v>1</v>
      </c>
      <c r="IR28" s="4"/>
      <c r="IS28" s="4"/>
      <c r="IT28" s="4">
        <v>1</v>
      </c>
      <c r="IU28" s="4"/>
      <c r="IV28" s="4"/>
      <c r="IW28" s="4">
        <v>1</v>
      </c>
      <c r="IX28" s="4"/>
      <c r="IY28" s="4"/>
      <c r="IZ28" s="4">
        <v>1</v>
      </c>
      <c r="JA28" s="4"/>
      <c r="JB28" s="4"/>
      <c r="JC28" s="4">
        <v>1</v>
      </c>
      <c r="JD28" s="4"/>
      <c r="JE28" s="4"/>
      <c r="JF28" s="4">
        <v>1</v>
      </c>
      <c r="JG28" s="4"/>
      <c r="JH28" s="4"/>
      <c r="JI28" s="4">
        <v>1</v>
      </c>
    </row>
    <row r="29" spans="1:269" x14ac:dyDescent="0.3">
      <c r="A29" s="3">
        <v>16</v>
      </c>
      <c r="B29" s="24" t="s">
        <v>1246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4">
        <v>1</v>
      </c>
      <c r="IV29" s="4"/>
      <c r="IW29" s="4"/>
      <c r="IX29" s="4">
        <v>1</v>
      </c>
      <c r="IY29" s="4"/>
      <c r="IZ29" s="4"/>
      <c r="JA29" s="4">
        <v>1</v>
      </c>
      <c r="JB29" s="4"/>
      <c r="JC29" s="4"/>
      <c r="JD29" s="4">
        <v>1</v>
      </c>
      <c r="JE29" s="4"/>
      <c r="JF29" s="4"/>
      <c r="JG29" s="4">
        <v>1</v>
      </c>
      <c r="JH29" s="4"/>
      <c r="JI29" s="4"/>
    </row>
    <row r="30" spans="1:269" x14ac:dyDescent="0.3">
      <c r="A30" s="3">
        <v>17</v>
      </c>
      <c r="B30" s="24" t="s">
        <v>1247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/>
      <c r="HD30" s="4">
        <v>1</v>
      </c>
      <c r="HE30" s="4"/>
      <c r="HF30" s="4"/>
      <c r="HG30" s="4">
        <v>1</v>
      </c>
      <c r="HH30" s="4"/>
      <c r="HI30" s="4"/>
      <c r="HJ30" s="4">
        <v>1</v>
      </c>
      <c r="HK30" s="4"/>
      <c r="HL30" s="4"/>
      <c r="HM30" s="4">
        <v>1</v>
      </c>
      <c r="HN30" s="4"/>
      <c r="HO30" s="4"/>
      <c r="HP30" s="4">
        <v>1</v>
      </c>
      <c r="HQ30" s="4"/>
      <c r="HR30" s="4"/>
      <c r="HS30" s="4">
        <v>1</v>
      </c>
      <c r="HT30" s="4"/>
      <c r="HU30" s="4"/>
      <c r="HV30" s="4">
        <v>1</v>
      </c>
      <c r="HW30" s="4"/>
      <c r="HX30" s="4"/>
      <c r="HY30" s="4">
        <v>1</v>
      </c>
      <c r="HZ30" s="4"/>
      <c r="IA30" s="4"/>
      <c r="IB30" s="4">
        <v>1</v>
      </c>
      <c r="IC30" s="4"/>
      <c r="ID30" s="4"/>
      <c r="IE30" s="4">
        <v>1</v>
      </c>
      <c r="IF30" s="4"/>
      <c r="IG30" s="4"/>
      <c r="IH30" s="4">
        <v>1</v>
      </c>
      <c r="II30" s="4"/>
      <c r="IJ30" s="4"/>
      <c r="IK30" s="4">
        <v>1</v>
      </c>
      <c r="IL30" s="4"/>
      <c r="IM30" s="4"/>
      <c r="IN30" s="4">
        <v>1</v>
      </c>
      <c r="IO30" s="4"/>
      <c r="IP30" s="4"/>
      <c r="IQ30" s="4">
        <v>1</v>
      </c>
      <c r="IR30" s="4"/>
      <c r="IS30" s="4"/>
      <c r="IT30" s="4">
        <v>1</v>
      </c>
      <c r="IU30" s="4"/>
      <c r="IV30" s="4"/>
      <c r="IW30" s="4">
        <v>1</v>
      </c>
      <c r="IX30" s="4"/>
      <c r="IY30" s="4"/>
      <c r="IZ30" s="4">
        <v>1</v>
      </c>
      <c r="JA30" s="4"/>
      <c r="JB30" s="4"/>
      <c r="JC30" s="4">
        <v>1</v>
      </c>
      <c r="JD30" s="4"/>
      <c r="JE30" s="4"/>
      <c r="JF30" s="4">
        <v>1</v>
      </c>
      <c r="JG30" s="4"/>
      <c r="JH30" s="4"/>
      <c r="JI30" s="4">
        <v>1</v>
      </c>
    </row>
    <row r="31" spans="1:269" x14ac:dyDescent="0.3">
      <c r="A31" s="3">
        <v>18</v>
      </c>
      <c r="B31" s="24" t="s">
        <v>1248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/>
      <c r="GX31" s="4">
        <v>1</v>
      </c>
      <c r="GY31" s="4"/>
      <c r="GZ31" s="4"/>
      <c r="HA31" s="4">
        <v>1</v>
      </c>
      <c r="HB31" s="4"/>
      <c r="HC31" s="4"/>
      <c r="HD31" s="4">
        <v>1</v>
      </c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/>
      <c r="HX31" s="4"/>
      <c r="HY31" s="4">
        <v>1</v>
      </c>
      <c r="HZ31" s="4"/>
      <c r="IA31" s="4"/>
      <c r="IB31" s="4">
        <v>1</v>
      </c>
      <c r="IC31" s="4"/>
      <c r="ID31" s="4"/>
      <c r="IE31" s="4">
        <v>1</v>
      </c>
      <c r="IF31" s="4"/>
      <c r="IG31" s="4"/>
      <c r="IH31" s="4">
        <v>1</v>
      </c>
      <c r="II31" s="4"/>
      <c r="IJ31" s="4"/>
      <c r="IK31" s="4">
        <v>1</v>
      </c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  <c r="IU31" s="4"/>
      <c r="IV31" s="4"/>
      <c r="IW31" s="4">
        <v>1</v>
      </c>
      <c r="IX31" s="4"/>
      <c r="IY31" s="4"/>
      <c r="IZ31" s="4">
        <v>1</v>
      </c>
      <c r="JA31" s="4"/>
      <c r="JB31" s="4"/>
      <c r="JC31" s="4">
        <v>1</v>
      </c>
      <c r="JD31" s="4"/>
      <c r="JE31" s="4"/>
      <c r="JF31" s="4">
        <v>1</v>
      </c>
      <c r="JG31" s="4"/>
      <c r="JH31" s="4"/>
      <c r="JI31" s="4">
        <v>1</v>
      </c>
    </row>
    <row r="32" spans="1:269" x14ac:dyDescent="0.3">
      <c r="A32" s="3">
        <v>19</v>
      </c>
      <c r="B32" s="24" t="s">
        <v>1249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  <c r="IU32" s="4"/>
      <c r="IV32" s="4">
        <v>1</v>
      </c>
      <c r="IW32" s="4"/>
      <c r="IX32" s="4"/>
      <c r="IY32" s="4">
        <v>1</v>
      </c>
      <c r="IZ32" s="4"/>
      <c r="JA32" s="4"/>
      <c r="JB32" s="4">
        <v>1</v>
      </c>
      <c r="JC32" s="4"/>
      <c r="JD32" s="4"/>
      <c r="JE32" s="4">
        <v>1</v>
      </c>
      <c r="JF32" s="4"/>
      <c r="JG32" s="4"/>
      <c r="JH32" s="4">
        <v>1</v>
      </c>
      <c r="JI32" s="4"/>
    </row>
    <row r="33" spans="1:269" x14ac:dyDescent="0.3">
      <c r="A33" s="3">
        <v>20</v>
      </c>
      <c r="B33" s="24" t="s">
        <v>1250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4">
        <v>1</v>
      </c>
      <c r="IV33" s="4"/>
      <c r="IW33" s="4"/>
      <c r="IX33" s="4">
        <v>1</v>
      </c>
      <c r="IY33" s="4"/>
      <c r="IZ33" s="4"/>
      <c r="JA33" s="4">
        <v>1</v>
      </c>
      <c r="JB33" s="4"/>
      <c r="JC33" s="4"/>
      <c r="JD33" s="4">
        <v>1</v>
      </c>
      <c r="JE33" s="4"/>
      <c r="JF33" s="4"/>
      <c r="JG33" s="4">
        <v>1</v>
      </c>
      <c r="JH33" s="4"/>
      <c r="JI33" s="4"/>
    </row>
    <row r="34" spans="1:269" x14ac:dyDescent="0.3">
      <c r="A34" s="3">
        <v>21</v>
      </c>
      <c r="B34" s="24" t="s">
        <v>1251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4"/>
      <c r="EF34" s="4"/>
      <c r="EG34" s="4">
        <v>1</v>
      </c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4"/>
      <c r="FM34" s="4"/>
      <c r="FN34" s="4">
        <v>1</v>
      </c>
      <c r="FO34" s="4"/>
      <c r="FP34" s="4"/>
      <c r="FQ34" s="4">
        <v>1</v>
      </c>
      <c r="FR34" s="4"/>
      <c r="FS34" s="4"/>
      <c r="FT34" s="4">
        <v>1</v>
      </c>
      <c r="FU34" s="4"/>
      <c r="FV34" s="4"/>
      <c r="FW34" s="4">
        <v>1</v>
      </c>
      <c r="FX34" s="4"/>
      <c r="FY34" s="4"/>
      <c r="FZ34" s="4">
        <v>1</v>
      </c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4"/>
      <c r="GT34" s="4"/>
      <c r="GU34" s="4">
        <v>1</v>
      </c>
      <c r="GV34" s="4"/>
      <c r="GW34" s="4"/>
      <c r="GX34" s="4">
        <v>1</v>
      </c>
      <c r="GY34" s="4"/>
      <c r="GZ34" s="4"/>
      <c r="HA34" s="4">
        <v>1</v>
      </c>
      <c r="HB34" s="4"/>
      <c r="HC34" s="4"/>
      <c r="HD34" s="4">
        <v>1</v>
      </c>
      <c r="HE34" s="4"/>
      <c r="HF34" s="4"/>
      <c r="HG34" s="4">
        <v>1</v>
      </c>
      <c r="HH34" s="4"/>
      <c r="HI34" s="4"/>
      <c r="HJ34" s="4">
        <v>1</v>
      </c>
      <c r="HK34" s="4"/>
      <c r="HL34" s="4"/>
      <c r="HM34" s="4">
        <v>1</v>
      </c>
      <c r="HN34" s="4"/>
      <c r="HO34" s="4"/>
      <c r="HP34" s="4">
        <v>1</v>
      </c>
      <c r="HQ34" s="4"/>
      <c r="HR34" s="4"/>
      <c r="HS34" s="4">
        <v>1</v>
      </c>
      <c r="HT34" s="4"/>
      <c r="HU34" s="4"/>
      <c r="HV34" s="4">
        <v>1</v>
      </c>
      <c r="HW34" s="4"/>
      <c r="HX34" s="4"/>
      <c r="HY34" s="4">
        <v>1</v>
      </c>
      <c r="HZ34" s="4"/>
      <c r="IA34" s="4"/>
      <c r="IB34" s="4">
        <v>1</v>
      </c>
      <c r="IC34" s="4"/>
      <c r="ID34" s="4"/>
      <c r="IE34" s="4">
        <v>1</v>
      </c>
      <c r="IF34" s="4"/>
      <c r="IG34" s="4"/>
      <c r="IH34" s="4">
        <v>1</v>
      </c>
      <c r="II34" s="4"/>
      <c r="IJ34" s="4"/>
      <c r="IK34" s="4">
        <v>1</v>
      </c>
      <c r="IL34" s="4"/>
      <c r="IM34" s="4"/>
      <c r="IN34" s="4">
        <v>1</v>
      </c>
      <c r="IO34" s="4"/>
      <c r="IP34" s="4"/>
      <c r="IQ34" s="4">
        <v>1</v>
      </c>
      <c r="IR34" s="4"/>
      <c r="IS34" s="4"/>
      <c r="IT34" s="4">
        <v>1</v>
      </c>
      <c r="IU34" s="4"/>
      <c r="IV34" s="4"/>
      <c r="IW34" s="4">
        <v>1</v>
      </c>
      <c r="IX34" s="4"/>
      <c r="IY34" s="4"/>
      <c r="IZ34" s="4">
        <v>1</v>
      </c>
      <c r="JA34" s="4"/>
      <c r="JB34" s="4"/>
      <c r="JC34" s="4">
        <v>1</v>
      </c>
      <c r="JD34" s="4"/>
      <c r="JE34" s="4"/>
      <c r="JF34" s="4">
        <v>1</v>
      </c>
      <c r="JG34" s="4"/>
      <c r="JH34" s="4"/>
      <c r="JI34" s="4">
        <v>1</v>
      </c>
    </row>
    <row r="35" spans="1:269" x14ac:dyDescent="0.3">
      <c r="A35" s="3">
        <v>22</v>
      </c>
      <c r="B35" s="24" t="s">
        <v>1252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  <c r="IU35" s="4"/>
      <c r="IV35" s="4">
        <v>1</v>
      </c>
      <c r="IW35" s="4"/>
      <c r="IX35" s="4"/>
      <c r="IY35" s="4">
        <v>1</v>
      </c>
      <c r="IZ35" s="4"/>
      <c r="JA35" s="4"/>
      <c r="JB35" s="4">
        <v>1</v>
      </c>
      <c r="JC35" s="4"/>
      <c r="JD35" s="4"/>
      <c r="JE35" s="4">
        <v>1</v>
      </c>
      <c r="JF35" s="4"/>
      <c r="JG35" s="4"/>
      <c r="JH35" s="4">
        <v>1</v>
      </c>
      <c r="JI35" s="4"/>
    </row>
    <row r="36" spans="1:269" x14ac:dyDescent="0.3">
      <c r="A36" s="3">
        <v>23</v>
      </c>
      <c r="B36" s="24" t="s">
        <v>1253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  <c r="GS36" s="4"/>
      <c r="GT36" s="4">
        <v>1</v>
      </c>
      <c r="GU36" s="4"/>
      <c r="GV36" s="4"/>
      <c r="GW36" s="4">
        <v>1</v>
      </c>
      <c r="GX36" s="4"/>
      <c r="GY36" s="4"/>
      <c r="GZ36" s="4">
        <v>1</v>
      </c>
      <c r="HA36" s="4"/>
      <c r="HB36" s="4"/>
      <c r="HC36" s="4">
        <v>1</v>
      </c>
      <c r="HD36" s="4"/>
      <c r="HE36" s="4"/>
      <c r="HF36" s="4">
        <v>1</v>
      </c>
      <c r="HG36" s="4"/>
      <c r="HH36" s="4"/>
      <c r="HI36" s="4">
        <v>1</v>
      </c>
      <c r="HJ36" s="4"/>
      <c r="HK36" s="4"/>
      <c r="HL36" s="4">
        <v>1</v>
      </c>
      <c r="HM36" s="4"/>
      <c r="HN36" s="4"/>
      <c r="HO36" s="4">
        <v>1</v>
      </c>
      <c r="HP36" s="4"/>
      <c r="HQ36" s="4"/>
      <c r="HR36" s="4">
        <v>1</v>
      </c>
      <c r="HS36" s="4"/>
      <c r="HT36" s="4"/>
      <c r="HU36" s="4">
        <v>1</v>
      </c>
      <c r="HV36" s="4"/>
      <c r="HW36" s="4"/>
      <c r="HX36" s="4">
        <v>1</v>
      </c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  <c r="IU36" s="4"/>
      <c r="IV36" s="4">
        <v>1</v>
      </c>
      <c r="IW36" s="4"/>
      <c r="IX36" s="4"/>
      <c r="IY36" s="4">
        <v>1</v>
      </c>
      <c r="IZ36" s="4"/>
      <c r="JA36" s="4"/>
      <c r="JB36" s="4">
        <v>1</v>
      </c>
      <c r="JC36" s="4"/>
      <c r="JD36" s="4"/>
      <c r="JE36" s="4">
        <v>1</v>
      </c>
      <c r="JF36" s="4"/>
      <c r="JG36" s="4"/>
      <c r="JH36" s="4">
        <v>1</v>
      </c>
      <c r="JI36" s="4"/>
    </row>
    <row r="37" spans="1:269" x14ac:dyDescent="0.3">
      <c r="A37" s="3">
        <v>24</v>
      </c>
      <c r="B37" s="24" t="s">
        <v>1254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  <c r="FL37" s="4"/>
      <c r="FM37" s="4"/>
      <c r="FN37" s="4">
        <v>1</v>
      </c>
      <c r="FO37" s="4"/>
      <c r="FP37" s="4"/>
      <c r="FQ37" s="4">
        <v>1</v>
      </c>
      <c r="FR37" s="4"/>
      <c r="FS37" s="4"/>
      <c r="FT37" s="4">
        <v>1</v>
      </c>
      <c r="FU37" s="4"/>
      <c r="FV37" s="4"/>
      <c r="FW37" s="4">
        <v>1</v>
      </c>
      <c r="FX37" s="4"/>
      <c r="FY37" s="4"/>
      <c r="FZ37" s="4">
        <v>1</v>
      </c>
      <c r="GA37" s="4"/>
      <c r="GB37" s="4"/>
      <c r="GC37" s="4">
        <v>1</v>
      </c>
      <c r="GD37" s="4"/>
      <c r="GE37" s="4"/>
      <c r="GF37" s="4">
        <v>1</v>
      </c>
      <c r="GG37" s="4"/>
      <c r="GH37" s="4"/>
      <c r="GI37" s="4">
        <v>1</v>
      </c>
      <c r="GJ37" s="4"/>
      <c r="GK37" s="4"/>
      <c r="GL37" s="4">
        <v>1</v>
      </c>
      <c r="GM37" s="4"/>
      <c r="GN37" s="4"/>
      <c r="GO37" s="4">
        <v>1</v>
      </c>
      <c r="GP37" s="4"/>
      <c r="GQ37" s="4"/>
      <c r="GR37" s="4">
        <v>1</v>
      </c>
      <c r="GS37" s="4"/>
      <c r="GT37" s="4"/>
      <c r="GU37" s="4">
        <v>1</v>
      </c>
      <c r="GV37" s="4"/>
      <c r="GW37" s="4"/>
      <c r="GX37" s="4">
        <v>1</v>
      </c>
      <c r="GY37" s="4"/>
      <c r="GZ37" s="4"/>
      <c r="HA37" s="4">
        <v>1</v>
      </c>
      <c r="HB37" s="4"/>
      <c r="HC37" s="4"/>
      <c r="HD37" s="4">
        <v>1</v>
      </c>
      <c r="HE37" s="4"/>
      <c r="HF37" s="4"/>
      <c r="HG37" s="4">
        <v>1</v>
      </c>
      <c r="HH37" s="4"/>
      <c r="HI37" s="4"/>
      <c r="HJ37" s="4">
        <v>1</v>
      </c>
      <c r="HK37" s="4"/>
      <c r="HL37" s="4"/>
      <c r="HM37" s="4">
        <v>1</v>
      </c>
      <c r="HN37" s="4"/>
      <c r="HO37" s="4"/>
      <c r="HP37" s="4">
        <v>1</v>
      </c>
      <c r="HQ37" s="4"/>
      <c r="HR37" s="4"/>
      <c r="HS37" s="4">
        <v>1</v>
      </c>
      <c r="HT37" s="4"/>
      <c r="HU37" s="4"/>
      <c r="HV37" s="4">
        <v>1</v>
      </c>
      <c r="HW37" s="4"/>
      <c r="HX37" s="4"/>
      <c r="HY37" s="4">
        <v>1</v>
      </c>
      <c r="HZ37" s="4"/>
      <c r="IA37" s="4"/>
      <c r="IB37" s="4">
        <v>1</v>
      </c>
      <c r="IC37" s="4"/>
      <c r="ID37" s="4"/>
      <c r="IE37" s="4">
        <v>1</v>
      </c>
      <c r="IF37" s="4"/>
      <c r="IG37" s="4"/>
      <c r="IH37" s="4">
        <v>1</v>
      </c>
      <c r="II37" s="4"/>
      <c r="IJ37" s="4"/>
      <c r="IK37" s="4">
        <v>1</v>
      </c>
      <c r="IL37" s="4"/>
      <c r="IM37" s="4"/>
      <c r="IN37" s="4">
        <v>1</v>
      </c>
      <c r="IO37" s="4"/>
      <c r="IP37" s="4"/>
      <c r="IQ37" s="4">
        <v>1</v>
      </c>
      <c r="IR37" s="4"/>
      <c r="IS37" s="4"/>
      <c r="IT37" s="4">
        <v>1</v>
      </c>
      <c r="IU37" s="4"/>
      <c r="IV37" s="4"/>
      <c r="IW37" s="4">
        <v>1</v>
      </c>
      <c r="IX37" s="4"/>
      <c r="IY37" s="4"/>
      <c r="IZ37" s="4">
        <v>1</v>
      </c>
      <c r="JA37" s="4"/>
      <c r="JB37" s="4"/>
      <c r="JC37" s="4">
        <v>1</v>
      </c>
      <c r="JD37" s="4"/>
      <c r="JE37" s="4"/>
      <c r="JF37" s="4">
        <v>1</v>
      </c>
      <c r="JG37" s="4"/>
      <c r="JH37" s="4"/>
      <c r="JI37" s="4">
        <v>1</v>
      </c>
    </row>
    <row r="38" spans="1:269" x14ac:dyDescent="0.3">
      <c r="A38" s="3">
        <v>25</v>
      </c>
      <c r="B38" s="24" t="s">
        <v>1255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  <c r="FL38" s="4"/>
      <c r="FM38" s="4"/>
      <c r="FN38" s="4">
        <v>1</v>
      </c>
      <c r="FO38" s="4"/>
      <c r="FP38" s="4"/>
      <c r="FQ38" s="4">
        <v>1</v>
      </c>
      <c r="FR38" s="4"/>
      <c r="FS38" s="4"/>
      <c r="FT38" s="4">
        <v>1</v>
      </c>
      <c r="FU38" s="4"/>
      <c r="FV38" s="4"/>
      <c r="FW38" s="4">
        <v>1</v>
      </c>
      <c r="FX38" s="4"/>
      <c r="FY38" s="4"/>
      <c r="FZ38" s="4">
        <v>1</v>
      </c>
      <c r="GA38" s="4"/>
      <c r="GB38" s="4"/>
      <c r="GC38" s="4">
        <v>1</v>
      </c>
      <c r="GD38" s="4"/>
      <c r="GE38" s="4"/>
      <c r="GF38" s="4">
        <v>1</v>
      </c>
      <c r="GG38" s="4"/>
      <c r="GH38" s="4"/>
      <c r="GI38" s="4">
        <v>1</v>
      </c>
      <c r="GJ38" s="4"/>
      <c r="GK38" s="4"/>
      <c r="GL38" s="4">
        <v>1</v>
      </c>
      <c r="GM38" s="4"/>
      <c r="GN38" s="4"/>
      <c r="GO38" s="4">
        <v>1</v>
      </c>
      <c r="GP38" s="4"/>
      <c r="GQ38" s="4"/>
      <c r="GR38" s="4">
        <v>1</v>
      </c>
      <c r="GS38" s="4"/>
      <c r="GT38" s="4"/>
      <c r="GU38" s="4">
        <v>1</v>
      </c>
      <c r="GV38" s="4"/>
      <c r="GW38" s="4"/>
      <c r="GX38" s="4">
        <v>1</v>
      </c>
      <c r="GY38" s="4"/>
      <c r="GZ38" s="4"/>
      <c r="HA38" s="4">
        <v>1</v>
      </c>
      <c r="HB38" s="4"/>
      <c r="HC38" s="4"/>
      <c r="HD38" s="4">
        <v>1</v>
      </c>
      <c r="HE38" s="4"/>
      <c r="HF38" s="4"/>
      <c r="HG38" s="4">
        <v>1</v>
      </c>
      <c r="HH38" s="4"/>
      <c r="HI38" s="4"/>
      <c r="HJ38" s="4">
        <v>1</v>
      </c>
      <c r="HK38" s="4"/>
      <c r="HL38" s="4"/>
      <c r="HM38" s="4">
        <v>1</v>
      </c>
      <c r="HN38" s="4"/>
      <c r="HO38" s="4"/>
      <c r="HP38" s="4">
        <v>1</v>
      </c>
      <c r="HQ38" s="4"/>
      <c r="HR38" s="4"/>
      <c r="HS38" s="4">
        <v>1</v>
      </c>
      <c r="HT38" s="4"/>
      <c r="HU38" s="4"/>
      <c r="HV38" s="4">
        <v>1</v>
      </c>
      <c r="HW38" s="4"/>
      <c r="HX38" s="4"/>
      <c r="HY38" s="4">
        <v>1</v>
      </c>
      <c r="HZ38" s="4"/>
      <c r="IA38" s="4"/>
      <c r="IB38" s="4">
        <v>1</v>
      </c>
      <c r="IC38" s="4"/>
      <c r="ID38" s="4"/>
      <c r="IE38" s="4">
        <v>1</v>
      </c>
      <c r="IF38" s="4"/>
      <c r="IG38" s="4"/>
      <c r="IH38" s="4">
        <v>1</v>
      </c>
      <c r="II38" s="4"/>
      <c r="IJ38" s="4"/>
      <c r="IK38" s="4">
        <v>1</v>
      </c>
      <c r="IL38" s="4"/>
      <c r="IM38" s="4"/>
      <c r="IN38" s="4">
        <v>1</v>
      </c>
      <c r="IO38" s="4"/>
      <c r="IP38" s="4"/>
      <c r="IQ38" s="4">
        <v>1</v>
      </c>
      <c r="IR38" s="4"/>
      <c r="IS38" s="4"/>
      <c r="IT38" s="4">
        <v>1</v>
      </c>
      <c r="IU38" s="4"/>
      <c r="IV38" s="4"/>
      <c r="IW38" s="4">
        <v>1</v>
      </c>
      <c r="IX38" s="4"/>
      <c r="IY38" s="4"/>
      <c r="IZ38" s="4">
        <v>1</v>
      </c>
      <c r="JA38" s="4"/>
      <c r="JB38" s="4"/>
      <c r="JC38" s="4">
        <v>1</v>
      </c>
      <c r="JD38" s="4"/>
      <c r="JE38" s="4"/>
      <c r="JF38" s="4">
        <v>1</v>
      </c>
      <c r="JG38" s="4"/>
      <c r="JH38" s="4"/>
      <c r="JI38" s="4">
        <v>1</v>
      </c>
    </row>
    <row r="39" spans="1:269" x14ac:dyDescent="0.3">
      <c r="A39" s="71" t="s">
        <v>182</v>
      </c>
      <c r="B39" s="72"/>
      <c r="C39" s="3">
        <f t="shared" ref="C39:W39" si="0">SUM(C14:C38)</f>
        <v>4</v>
      </c>
      <c r="D39" s="3">
        <f t="shared" si="0"/>
        <v>8</v>
      </c>
      <c r="E39" s="3">
        <f t="shared" si="0"/>
        <v>13</v>
      </c>
      <c r="F39" s="58">
        <f>(F14+F15+F16+F17+F18+F19+F20+F21+F22+F23+F24+F25+F26+F27+F29+F28+F30+F31+F32+F33+F34+F35+F36+F37+F38)</f>
        <v>4</v>
      </c>
      <c r="G39" s="3">
        <f t="shared" si="0"/>
        <v>8</v>
      </c>
      <c r="H39" s="58">
        <f>(H14+H15+H16+H17+H18+H19+H20+H21+H22+H23+H24+H25+H26+H27+H28+H29+H30+H31+H32+H33+H34+H35+H36+H37+H38)</f>
        <v>13</v>
      </c>
      <c r="I39" s="3">
        <f t="shared" si="0"/>
        <v>4</v>
      </c>
      <c r="J39" s="3">
        <f t="shared" si="0"/>
        <v>8</v>
      </c>
      <c r="K39" s="3">
        <f t="shared" si="0"/>
        <v>13</v>
      </c>
      <c r="L39" s="3">
        <f t="shared" si="0"/>
        <v>4</v>
      </c>
      <c r="M39" s="3">
        <f t="shared" si="0"/>
        <v>8</v>
      </c>
      <c r="N39" s="3">
        <f t="shared" si="0"/>
        <v>13</v>
      </c>
      <c r="O39" s="3">
        <f t="shared" si="0"/>
        <v>4</v>
      </c>
      <c r="P39" s="3">
        <f t="shared" si="0"/>
        <v>8</v>
      </c>
      <c r="Q39" s="3">
        <f t="shared" si="0"/>
        <v>13</v>
      </c>
      <c r="R39" s="3">
        <f t="shared" si="0"/>
        <v>4</v>
      </c>
      <c r="S39" s="3">
        <f t="shared" si="0"/>
        <v>8</v>
      </c>
      <c r="T39" s="3">
        <f t="shared" si="0"/>
        <v>13</v>
      </c>
      <c r="U39" s="3">
        <f t="shared" si="0"/>
        <v>4</v>
      </c>
      <c r="V39" s="3">
        <f t="shared" si="0"/>
        <v>8</v>
      </c>
      <c r="W39" s="3">
        <f t="shared" si="0"/>
        <v>13</v>
      </c>
      <c r="X39" s="3">
        <f t="shared" ref="X39:BJ39" si="1">SUM(X14:X38)</f>
        <v>4</v>
      </c>
      <c r="Y39" s="3">
        <f t="shared" si="1"/>
        <v>8</v>
      </c>
      <c r="Z39" s="3">
        <f t="shared" si="1"/>
        <v>13</v>
      </c>
      <c r="AA39" s="3">
        <f t="shared" si="1"/>
        <v>4</v>
      </c>
      <c r="AB39" s="3">
        <f t="shared" si="1"/>
        <v>8</v>
      </c>
      <c r="AC39" s="3">
        <f t="shared" si="1"/>
        <v>13</v>
      </c>
      <c r="AD39" s="3">
        <f t="shared" si="1"/>
        <v>4</v>
      </c>
      <c r="AE39" s="3">
        <f t="shared" si="1"/>
        <v>8</v>
      </c>
      <c r="AF39" s="3">
        <f t="shared" si="1"/>
        <v>13</v>
      </c>
      <c r="AG39" s="3">
        <f t="shared" si="1"/>
        <v>4</v>
      </c>
      <c r="AH39" s="3">
        <f t="shared" si="1"/>
        <v>8</v>
      </c>
      <c r="AI39" s="3">
        <f t="shared" si="1"/>
        <v>13</v>
      </c>
      <c r="AJ39" s="3">
        <f t="shared" si="1"/>
        <v>4</v>
      </c>
      <c r="AK39" s="3">
        <f t="shared" si="1"/>
        <v>8</v>
      </c>
      <c r="AL39" s="3">
        <f t="shared" si="1"/>
        <v>13</v>
      </c>
      <c r="AM39" s="3">
        <f t="shared" si="1"/>
        <v>4</v>
      </c>
      <c r="AN39" s="3">
        <f t="shared" si="1"/>
        <v>8</v>
      </c>
      <c r="AO39" s="3">
        <f t="shared" si="1"/>
        <v>13</v>
      </c>
      <c r="AP39" s="3">
        <f t="shared" si="1"/>
        <v>4</v>
      </c>
      <c r="AQ39" s="3">
        <f t="shared" si="1"/>
        <v>8</v>
      </c>
      <c r="AR39" s="3">
        <f t="shared" si="1"/>
        <v>13</v>
      </c>
      <c r="AS39" s="3">
        <f t="shared" si="1"/>
        <v>4</v>
      </c>
      <c r="AT39" s="3">
        <f t="shared" si="1"/>
        <v>8</v>
      </c>
      <c r="AU39" s="3">
        <f t="shared" si="1"/>
        <v>13</v>
      </c>
      <c r="AV39" s="3">
        <f t="shared" si="1"/>
        <v>4</v>
      </c>
      <c r="AW39" s="3">
        <f t="shared" si="1"/>
        <v>8</v>
      </c>
      <c r="AX39" s="3">
        <f t="shared" si="1"/>
        <v>13</v>
      </c>
      <c r="AY39" s="3">
        <f t="shared" si="1"/>
        <v>4</v>
      </c>
      <c r="AZ39" s="3">
        <f t="shared" si="1"/>
        <v>8</v>
      </c>
      <c r="BA39" s="3">
        <f t="shared" si="1"/>
        <v>13</v>
      </c>
      <c r="BB39" s="3">
        <f t="shared" si="1"/>
        <v>4</v>
      </c>
      <c r="BC39" s="3">
        <f t="shared" si="1"/>
        <v>8</v>
      </c>
      <c r="BD39" s="3">
        <f t="shared" si="1"/>
        <v>13</v>
      </c>
      <c r="BE39" s="3">
        <f t="shared" si="1"/>
        <v>4</v>
      </c>
      <c r="BF39" s="3">
        <f t="shared" si="1"/>
        <v>8</v>
      </c>
      <c r="BG39" s="3">
        <f t="shared" si="1"/>
        <v>13</v>
      </c>
      <c r="BH39" s="3">
        <f t="shared" si="1"/>
        <v>4</v>
      </c>
      <c r="BI39" s="3">
        <f t="shared" si="1"/>
        <v>8</v>
      </c>
      <c r="BJ39" s="3">
        <f t="shared" si="1"/>
        <v>13</v>
      </c>
      <c r="BK39" s="3">
        <f t="shared" ref="BK39:DC39" si="2">SUM(BK14:BK38)</f>
        <v>4</v>
      </c>
      <c r="BL39" s="3">
        <f t="shared" si="2"/>
        <v>8</v>
      </c>
      <c r="BM39" s="3">
        <f t="shared" si="2"/>
        <v>13</v>
      </c>
      <c r="BN39" s="3">
        <f t="shared" si="2"/>
        <v>4</v>
      </c>
      <c r="BO39" s="3">
        <f t="shared" si="2"/>
        <v>8</v>
      </c>
      <c r="BP39" s="3">
        <f t="shared" si="2"/>
        <v>13</v>
      </c>
      <c r="BQ39" s="3">
        <f t="shared" si="2"/>
        <v>4</v>
      </c>
      <c r="BR39" s="3">
        <f t="shared" si="2"/>
        <v>8</v>
      </c>
      <c r="BS39" s="3">
        <f t="shared" si="2"/>
        <v>13</v>
      </c>
      <c r="BT39" s="3">
        <f t="shared" si="2"/>
        <v>4</v>
      </c>
      <c r="BU39" s="3">
        <f t="shared" si="2"/>
        <v>8</v>
      </c>
      <c r="BV39" s="3">
        <f t="shared" si="2"/>
        <v>13</v>
      </c>
      <c r="BW39" s="3">
        <f t="shared" si="2"/>
        <v>4</v>
      </c>
      <c r="BX39" s="3">
        <f t="shared" si="2"/>
        <v>8</v>
      </c>
      <c r="BY39" s="3">
        <f t="shared" si="2"/>
        <v>13</v>
      </c>
      <c r="BZ39" s="3">
        <f t="shared" si="2"/>
        <v>4</v>
      </c>
      <c r="CA39" s="3">
        <f t="shared" si="2"/>
        <v>8</v>
      </c>
      <c r="CB39" s="3">
        <f t="shared" si="2"/>
        <v>13</v>
      </c>
      <c r="CC39" s="3">
        <f t="shared" si="2"/>
        <v>4</v>
      </c>
      <c r="CD39" s="3">
        <f t="shared" si="2"/>
        <v>8</v>
      </c>
      <c r="CE39" s="3">
        <f t="shared" si="2"/>
        <v>13</v>
      </c>
      <c r="CF39" s="3">
        <f t="shared" si="2"/>
        <v>4</v>
      </c>
      <c r="CG39" s="3">
        <f t="shared" si="2"/>
        <v>8</v>
      </c>
      <c r="CH39" s="3">
        <f t="shared" si="2"/>
        <v>13</v>
      </c>
      <c r="CI39" s="3">
        <f t="shared" si="2"/>
        <v>4</v>
      </c>
      <c r="CJ39" s="3">
        <f t="shared" si="2"/>
        <v>8</v>
      </c>
      <c r="CK39" s="3">
        <f t="shared" si="2"/>
        <v>13</v>
      </c>
      <c r="CL39" s="3">
        <f t="shared" si="2"/>
        <v>4</v>
      </c>
      <c r="CM39" s="3">
        <f t="shared" si="2"/>
        <v>8</v>
      </c>
      <c r="CN39" s="3">
        <f t="shared" si="2"/>
        <v>13</v>
      </c>
      <c r="CO39" s="3">
        <f t="shared" si="2"/>
        <v>4</v>
      </c>
      <c r="CP39" s="3">
        <f t="shared" si="2"/>
        <v>8</v>
      </c>
      <c r="CQ39" s="3">
        <f t="shared" si="2"/>
        <v>13</v>
      </c>
      <c r="CR39" s="3">
        <f t="shared" si="2"/>
        <v>4</v>
      </c>
      <c r="CS39" s="3">
        <f t="shared" si="2"/>
        <v>8</v>
      </c>
      <c r="CT39" s="3">
        <f t="shared" si="2"/>
        <v>13</v>
      </c>
      <c r="CU39" s="3">
        <f t="shared" si="2"/>
        <v>4</v>
      </c>
      <c r="CV39" s="3">
        <f t="shared" si="2"/>
        <v>8</v>
      </c>
      <c r="CW39" s="3">
        <f t="shared" si="2"/>
        <v>13</v>
      </c>
      <c r="CX39" s="3">
        <f t="shared" si="2"/>
        <v>4</v>
      </c>
      <c r="CY39" s="3">
        <f t="shared" si="2"/>
        <v>8</v>
      </c>
      <c r="CZ39" s="3">
        <f t="shared" si="2"/>
        <v>13</v>
      </c>
      <c r="DA39" s="3">
        <f t="shared" si="2"/>
        <v>4</v>
      </c>
      <c r="DB39" s="3">
        <f t="shared" si="2"/>
        <v>8</v>
      </c>
      <c r="DC39" s="3">
        <f t="shared" si="2"/>
        <v>13</v>
      </c>
      <c r="DD39" s="3">
        <f t="shared" ref="DD39:DR39" si="3">SUM(DD14:DD38)</f>
        <v>4</v>
      </c>
      <c r="DE39" s="3">
        <f t="shared" si="3"/>
        <v>8</v>
      </c>
      <c r="DF39" s="3">
        <f t="shared" si="3"/>
        <v>13</v>
      </c>
      <c r="DG39" s="3">
        <f t="shared" si="3"/>
        <v>4</v>
      </c>
      <c r="DH39" s="3">
        <f t="shared" si="3"/>
        <v>8</v>
      </c>
      <c r="DI39" s="3">
        <f t="shared" si="3"/>
        <v>13</v>
      </c>
      <c r="DJ39" s="3">
        <f t="shared" si="3"/>
        <v>4</v>
      </c>
      <c r="DK39" s="3">
        <f t="shared" si="3"/>
        <v>8</v>
      </c>
      <c r="DL39" s="3">
        <f t="shared" si="3"/>
        <v>13</v>
      </c>
      <c r="DM39" s="3">
        <f t="shared" si="3"/>
        <v>4</v>
      </c>
      <c r="DN39" s="3">
        <f t="shared" si="3"/>
        <v>8</v>
      </c>
      <c r="DO39" s="3">
        <f t="shared" si="3"/>
        <v>13</v>
      </c>
      <c r="DP39" s="3">
        <f t="shared" si="3"/>
        <v>4</v>
      </c>
      <c r="DQ39" s="3">
        <f t="shared" si="3"/>
        <v>8</v>
      </c>
      <c r="DR39" s="3">
        <f t="shared" si="3"/>
        <v>13</v>
      </c>
      <c r="DS39" s="3">
        <f t="shared" ref="DS39:FF39" si="4">SUM(DS14:DS38)</f>
        <v>4</v>
      </c>
      <c r="DT39" s="3">
        <f t="shared" si="4"/>
        <v>8</v>
      </c>
      <c r="DU39" s="3">
        <f t="shared" si="4"/>
        <v>13</v>
      </c>
      <c r="DV39" s="3">
        <f t="shared" si="4"/>
        <v>4</v>
      </c>
      <c r="DW39" s="3">
        <f t="shared" si="4"/>
        <v>8</v>
      </c>
      <c r="DX39" s="3">
        <f t="shared" si="4"/>
        <v>13</v>
      </c>
      <c r="DY39" s="3">
        <f t="shared" si="4"/>
        <v>4</v>
      </c>
      <c r="DZ39" s="3">
        <f t="shared" si="4"/>
        <v>8</v>
      </c>
      <c r="EA39" s="3">
        <f t="shared" si="4"/>
        <v>13</v>
      </c>
      <c r="EB39" s="3">
        <f t="shared" si="4"/>
        <v>4</v>
      </c>
      <c r="EC39" s="3">
        <f t="shared" si="4"/>
        <v>8</v>
      </c>
      <c r="ED39" s="3">
        <f t="shared" si="4"/>
        <v>13</v>
      </c>
      <c r="EE39" s="3">
        <f t="shared" si="4"/>
        <v>4</v>
      </c>
      <c r="EF39" s="3">
        <f t="shared" si="4"/>
        <v>8</v>
      </c>
      <c r="EG39" s="3">
        <f t="shared" si="4"/>
        <v>13</v>
      </c>
      <c r="EH39" s="3">
        <f t="shared" si="4"/>
        <v>4</v>
      </c>
      <c r="EI39" s="3">
        <f t="shared" si="4"/>
        <v>8</v>
      </c>
      <c r="EJ39" s="3">
        <f t="shared" si="4"/>
        <v>13</v>
      </c>
      <c r="EK39" s="3">
        <f t="shared" si="4"/>
        <v>4</v>
      </c>
      <c r="EL39" s="3">
        <f t="shared" si="4"/>
        <v>8</v>
      </c>
      <c r="EM39" s="3">
        <f t="shared" si="4"/>
        <v>13</v>
      </c>
      <c r="EN39" s="3">
        <f t="shared" si="4"/>
        <v>4</v>
      </c>
      <c r="EO39" s="3">
        <f t="shared" si="4"/>
        <v>8</v>
      </c>
      <c r="EP39" s="3">
        <f t="shared" si="4"/>
        <v>13</v>
      </c>
      <c r="EQ39" s="3">
        <f t="shared" si="4"/>
        <v>4</v>
      </c>
      <c r="ER39" s="3">
        <f t="shared" si="4"/>
        <v>8</v>
      </c>
      <c r="ES39" s="3">
        <f t="shared" si="4"/>
        <v>13</v>
      </c>
      <c r="ET39" s="3">
        <f t="shared" si="4"/>
        <v>4</v>
      </c>
      <c r="EU39" s="3">
        <f t="shared" si="4"/>
        <v>8</v>
      </c>
      <c r="EV39" s="3">
        <f t="shared" si="4"/>
        <v>13</v>
      </c>
      <c r="EW39" s="3">
        <f t="shared" si="4"/>
        <v>4</v>
      </c>
      <c r="EX39" s="3">
        <f t="shared" si="4"/>
        <v>8</v>
      </c>
      <c r="EY39" s="3">
        <f t="shared" si="4"/>
        <v>13</v>
      </c>
      <c r="EZ39" s="3">
        <f t="shared" si="4"/>
        <v>4</v>
      </c>
      <c r="FA39" s="3">
        <f t="shared" si="4"/>
        <v>8</v>
      </c>
      <c r="FB39" s="3">
        <f t="shared" si="4"/>
        <v>13</v>
      </c>
      <c r="FC39" s="3">
        <f t="shared" si="4"/>
        <v>4</v>
      </c>
      <c r="FD39" s="3">
        <f t="shared" si="4"/>
        <v>8</v>
      </c>
      <c r="FE39" s="3">
        <f t="shared" si="4"/>
        <v>13</v>
      </c>
      <c r="FF39" s="3">
        <f t="shared" si="4"/>
        <v>4</v>
      </c>
      <c r="FG39" s="3">
        <f t="shared" ref="FG39:HR39" si="5">SUM(FG14:FG38)</f>
        <v>8</v>
      </c>
      <c r="FH39" s="3">
        <f t="shared" si="5"/>
        <v>13</v>
      </c>
      <c r="FI39" s="3">
        <f t="shared" si="5"/>
        <v>4</v>
      </c>
      <c r="FJ39" s="3">
        <f t="shared" si="5"/>
        <v>8</v>
      </c>
      <c r="FK39" s="3">
        <f t="shared" si="5"/>
        <v>13</v>
      </c>
      <c r="FL39" s="3">
        <f t="shared" si="5"/>
        <v>4</v>
      </c>
      <c r="FM39" s="3">
        <f t="shared" si="5"/>
        <v>8</v>
      </c>
      <c r="FN39" s="3">
        <f t="shared" si="5"/>
        <v>13</v>
      </c>
      <c r="FO39" s="3">
        <f t="shared" si="5"/>
        <v>4</v>
      </c>
      <c r="FP39" s="3">
        <f t="shared" si="5"/>
        <v>8</v>
      </c>
      <c r="FQ39" s="3">
        <f t="shared" si="5"/>
        <v>13</v>
      </c>
      <c r="FR39" s="3">
        <f t="shared" si="5"/>
        <v>4</v>
      </c>
      <c r="FS39" s="3">
        <f t="shared" si="5"/>
        <v>8</v>
      </c>
      <c r="FT39" s="3">
        <f t="shared" si="5"/>
        <v>13</v>
      </c>
      <c r="FU39" s="3">
        <f t="shared" si="5"/>
        <v>4</v>
      </c>
      <c r="FV39" s="3">
        <f t="shared" si="5"/>
        <v>8</v>
      </c>
      <c r="FW39" s="3">
        <f t="shared" si="5"/>
        <v>13</v>
      </c>
      <c r="FX39" s="3">
        <f t="shared" si="5"/>
        <v>4</v>
      </c>
      <c r="FY39" s="3">
        <f t="shared" si="5"/>
        <v>8</v>
      </c>
      <c r="FZ39" s="3">
        <f t="shared" si="5"/>
        <v>13</v>
      </c>
      <c r="GA39" s="3">
        <f t="shared" si="5"/>
        <v>4</v>
      </c>
      <c r="GB39" s="3">
        <f t="shared" si="5"/>
        <v>8</v>
      </c>
      <c r="GC39" s="3">
        <f t="shared" si="5"/>
        <v>13</v>
      </c>
      <c r="GD39" s="3">
        <f t="shared" si="5"/>
        <v>4</v>
      </c>
      <c r="GE39" s="3">
        <f t="shared" si="5"/>
        <v>8</v>
      </c>
      <c r="GF39" s="3">
        <f t="shared" si="5"/>
        <v>13</v>
      </c>
      <c r="GG39" s="3">
        <f t="shared" si="5"/>
        <v>4</v>
      </c>
      <c r="GH39" s="3">
        <f t="shared" si="5"/>
        <v>8</v>
      </c>
      <c r="GI39" s="3">
        <f t="shared" si="5"/>
        <v>13</v>
      </c>
      <c r="GJ39" s="3">
        <f t="shared" si="5"/>
        <v>4</v>
      </c>
      <c r="GK39" s="3">
        <f t="shared" si="5"/>
        <v>8</v>
      </c>
      <c r="GL39" s="3">
        <f t="shared" si="5"/>
        <v>13</v>
      </c>
      <c r="GM39" s="3">
        <f t="shared" si="5"/>
        <v>4</v>
      </c>
      <c r="GN39" s="3">
        <f t="shared" si="5"/>
        <v>8</v>
      </c>
      <c r="GO39" s="3">
        <f t="shared" si="5"/>
        <v>13</v>
      </c>
      <c r="GP39" s="3">
        <f t="shared" si="5"/>
        <v>4</v>
      </c>
      <c r="GQ39" s="3">
        <f t="shared" si="5"/>
        <v>8</v>
      </c>
      <c r="GR39" s="3">
        <f t="shared" si="5"/>
        <v>13</v>
      </c>
      <c r="GS39" s="3">
        <f t="shared" si="5"/>
        <v>4</v>
      </c>
      <c r="GT39" s="3">
        <f t="shared" si="5"/>
        <v>8</v>
      </c>
      <c r="GU39" s="3">
        <f t="shared" si="5"/>
        <v>13</v>
      </c>
      <c r="GV39" s="3">
        <f t="shared" si="5"/>
        <v>4</v>
      </c>
      <c r="GW39" s="3">
        <f t="shared" si="5"/>
        <v>8</v>
      </c>
      <c r="GX39" s="3">
        <f t="shared" si="5"/>
        <v>13</v>
      </c>
      <c r="GY39" s="3">
        <f t="shared" si="5"/>
        <v>4</v>
      </c>
      <c r="GZ39" s="3">
        <f t="shared" si="5"/>
        <v>8</v>
      </c>
      <c r="HA39" s="3">
        <f t="shared" si="5"/>
        <v>13</v>
      </c>
      <c r="HB39" s="3">
        <f t="shared" si="5"/>
        <v>4</v>
      </c>
      <c r="HC39" s="3">
        <f t="shared" si="5"/>
        <v>8</v>
      </c>
      <c r="HD39" s="3">
        <f t="shared" si="5"/>
        <v>13</v>
      </c>
      <c r="HE39" s="3">
        <f t="shared" si="5"/>
        <v>4</v>
      </c>
      <c r="HF39" s="3">
        <f t="shared" si="5"/>
        <v>8</v>
      </c>
      <c r="HG39" s="3">
        <f t="shared" si="5"/>
        <v>13</v>
      </c>
      <c r="HH39" s="3">
        <f t="shared" si="5"/>
        <v>4</v>
      </c>
      <c r="HI39" s="3">
        <f t="shared" si="5"/>
        <v>8</v>
      </c>
      <c r="HJ39" s="3">
        <f t="shared" si="5"/>
        <v>13</v>
      </c>
      <c r="HK39" s="3">
        <f t="shared" si="5"/>
        <v>4</v>
      </c>
      <c r="HL39" s="3">
        <f t="shared" si="5"/>
        <v>8</v>
      </c>
      <c r="HM39" s="3">
        <f t="shared" si="5"/>
        <v>13</v>
      </c>
      <c r="HN39" s="3">
        <f t="shared" si="5"/>
        <v>4</v>
      </c>
      <c r="HO39" s="3">
        <f t="shared" si="5"/>
        <v>8</v>
      </c>
      <c r="HP39" s="3">
        <f t="shared" si="5"/>
        <v>13</v>
      </c>
      <c r="HQ39" s="3">
        <f t="shared" si="5"/>
        <v>4</v>
      </c>
      <c r="HR39" s="3">
        <f t="shared" si="5"/>
        <v>8</v>
      </c>
      <c r="HS39" s="3">
        <f t="shared" ref="HS39:HY39" si="6">SUM(HS14:HS38)</f>
        <v>13</v>
      </c>
      <c r="HT39" s="3">
        <f t="shared" si="6"/>
        <v>4</v>
      </c>
      <c r="HU39" s="3">
        <f t="shared" si="6"/>
        <v>8</v>
      </c>
      <c r="HV39" s="3">
        <f t="shared" si="6"/>
        <v>13</v>
      </c>
      <c r="HW39" s="3">
        <f t="shared" si="6"/>
        <v>4</v>
      </c>
      <c r="HX39" s="3">
        <f t="shared" si="6"/>
        <v>8</v>
      </c>
      <c r="HY39" s="3">
        <f t="shared" si="6"/>
        <v>13</v>
      </c>
      <c r="HZ39" s="3">
        <f t="shared" ref="HZ39:IQ39" si="7">SUM(HZ14:HZ38)</f>
        <v>4</v>
      </c>
      <c r="IA39" s="3">
        <f t="shared" si="7"/>
        <v>8</v>
      </c>
      <c r="IB39" s="3">
        <f t="shared" si="7"/>
        <v>13</v>
      </c>
      <c r="IC39" s="3">
        <f t="shared" si="7"/>
        <v>4</v>
      </c>
      <c r="ID39" s="3">
        <f t="shared" si="7"/>
        <v>8</v>
      </c>
      <c r="IE39" s="3">
        <f t="shared" si="7"/>
        <v>13</v>
      </c>
      <c r="IF39" s="3">
        <f t="shared" si="7"/>
        <v>4</v>
      </c>
      <c r="IG39" s="3">
        <f t="shared" si="7"/>
        <v>8</v>
      </c>
      <c r="IH39" s="3">
        <f t="shared" si="7"/>
        <v>13</v>
      </c>
      <c r="II39" s="3">
        <f t="shared" si="7"/>
        <v>4</v>
      </c>
      <c r="IJ39" s="3">
        <f t="shared" si="7"/>
        <v>8</v>
      </c>
      <c r="IK39" s="3">
        <f t="shared" si="7"/>
        <v>13</v>
      </c>
      <c r="IL39" s="3">
        <f t="shared" si="7"/>
        <v>4</v>
      </c>
      <c r="IM39" s="3">
        <f t="shared" si="7"/>
        <v>8</v>
      </c>
      <c r="IN39" s="3">
        <f t="shared" si="7"/>
        <v>13</v>
      </c>
      <c r="IO39" s="3">
        <f t="shared" si="7"/>
        <v>4</v>
      </c>
      <c r="IP39" s="3">
        <f t="shared" si="7"/>
        <v>8</v>
      </c>
      <c r="IQ39" s="3">
        <f t="shared" si="7"/>
        <v>13</v>
      </c>
      <c r="IR39" s="3">
        <f>(IR14+IR15+IR16+IR17+IR18+IR19+IR20+IR21+IR22+IR23+IR24+IR25+IR26+IR27+IR28+IR29+IR30+IR31+IR32+IR33+IR34+IR35+IR36+IR37+IR38)</f>
        <v>4</v>
      </c>
      <c r="IS39" s="3">
        <f>(IS14+IS15+IS16+IS17+IS18+IS19+IS20+IS21+IS22+IS23+IS24+IS25+IS26+IS27+IS28+IS29+IS30+IS31+IS32+IS33+IS34+IS35+IS36+IS37+IS38)</f>
        <v>8</v>
      </c>
      <c r="IT39" s="3">
        <f>(IT14+IT15+IT16+IT17+IT18+IT19+IT20+IT21+IT22+IT23+IT24+IT25+IT26+IT27+IT28+IT29+IT30+IT31+IT32+IT33+IT34+IT35+IT36+IT37+IT38)</f>
        <v>13</v>
      </c>
    </row>
    <row r="40" spans="1:269" ht="44.4" customHeight="1" x14ac:dyDescent="0.3">
      <c r="A40" s="73" t="s">
        <v>734</v>
      </c>
      <c r="B40" s="74"/>
      <c r="C40" s="9">
        <f>C39/25%</f>
        <v>16</v>
      </c>
      <c r="D40" s="9">
        <f t="shared" ref="D40:W40" si="8">D39/25%</f>
        <v>32</v>
      </c>
      <c r="E40" s="9">
        <f t="shared" si="8"/>
        <v>52</v>
      </c>
      <c r="F40" s="17">
        <f t="shared" si="8"/>
        <v>16</v>
      </c>
      <c r="G40" s="9">
        <f t="shared" si="8"/>
        <v>32</v>
      </c>
      <c r="H40" s="17">
        <f t="shared" si="8"/>
        <v>52</v>
      </c>
      <c r="I40" s="9">
        <f t="shared" si="8"/>
        <v>16</v>
      </c>
      <c r="J40" s="9">
        <f t="shared" si="8"/>
        <v>32</v>
      </c>
      <c r="K40" s="9">
        <f t="shared" si="8"/>
        <v>52</v>
      </c>
      <c r="L40" s="9">
        <f t="shared" si="8"/>
        <v>16</v>
      </c>
      <c r="M40" s="9">
        <f t="shared" si="8"/>
        <v>32</v>
      </c>
      <c r="N40" s="9">
        <f t="shared" si="8"/>
        <v>52</v>
      </c>
      <c r="O40" s="9">
        <f t="shared" si="8"/>
        <v>16</v>
      </c>
      <c r="P40" s="9">
        <f t="shared" si="8"/>
        <v>32</v>
      </c>
      <c r="Q40" s="9">
        <f t="shared" si="8"/>
        <v>52</v>
      </c>
      <c r="R40" s="9">
        <f t="shared" si="8"/>
        <v>16</v>
      </c>
      <c r="S40" s="9">
        <f t="shared" si="8"/>
        <v>32</v>
      </c>
      <c r="T40" s="9">
        <f t="shared" si="8"/>
        <v>52</v>
      </c>
      <c r="U40" s="9">
        <f t="shared" si="8"/>
        <v>16</v>
      </c>
      <c r="V40" s="9">
        <f t="shared" si="8"/>
        <v>32</v>
      </c>
      <c r="W40" s="9">
        <f t="shared" si="8"/>
        <v>52</v>
      </c>
      <c r="X40" s="9">
        <f t="shared" ref="X40:BJ40" si="9">X39/25%</f>
        <v>16</v>
      </c>
      <c r="Y40" s="9">
        <f t="shared" si="9"/>
        <v>32</v>
      </c>
      <c r="Z40" s="9">
        <f t="shared" si="9"/>
        <v>52</v>
      </c>
      <c r="AA40" s="9">
        <f t="shared" si="9"/>
        <v>16</v>
      </c>
      <c r="AB40" s="9">
        <f t="shared" si="9"/>
        <v>32</v>
      </c>
      <c r="AC40" s="9">
        <f t="shared" si="9"/>
        <v>52</v>
      </c>
      <c r="AD40" s="9">
        <f t="shared" si="9"/>
        <v>16</v>
      </c>
      <c r="AE40" s="9">
        <f t="shared" si="9"/>
        <v>32</v>
      </c>
      <c r="AF40" s="9">
        <f t="shared" si="9"/>
        <v>52</v>
      </c>
      <c r="AG40" s="9">
        <f t="shared" si="9"/>
        <v>16</v>
      </c>
      <c r="AH40" s="9">
        <f t="shared" si="9"/>
        <v>32</v>
      </c>
      <c r="AI40" s="9">
        <f t="shared" si="9"/>
        <v>52</v>
      </c>
      <c r="AJ40" s="9">
        <f t="shared" si="9"/>
        <v>16</v>
      </c>
      <c r="AK40" s="9">
        <f t="shared" si="9"/>
        <v>32</v>
      </c>
      <c r="AL40" s="9">
        <f t="shared" si="9"/>
        <v>52</v>
      </c>
      <c r="AM40" s="9">
        <f t="shared" si="9"/>
        <v>16</v>
      </c>
      <c r="AN40" s="9">
        <f t="shared" si="9"/>
        <v>32</v>
      </c>
      <c r="AO40" s="9">
        <f t="shared" si="9"/>
        <v>52</v>
      </c>
      <c r="AP40" s="9">
        <f t="shared" si="9"/>
        <v>16</v>
      </c>
      <c r="AQ40" s="9">
        <f t="shared" si="9"/>
        <v>32</v>
      </c>
      <c r="AR40" s="9">
        <f t="shared" si="9"/>
        <v>52</v>
      </c>
      <c r="AS40" s="9">
        <f t="shared" si="9"/>
        <v>16</v>
      </c>
      <c r="AT40" s="9">
        <f t="shared" si="9"/>
        <v>32</v>
      </c>
      <c r="AU40" s="9">
        <f t="shared" si="9"/>
        <v>52</v>
      </c>
      <c r="AV40" s="9">
        <f t="shared" si="9"/>
        <v>16</v>
      </c>
      <c r="AW40" s="9">
        <f t="shared" si="9"/>
        <v>32</v>
      </c>
      <c r="AX40" s="9">
        <f t="shared" si="9"/>
        <v>52</v>
      </c>
      <c r="AY40" s="9">
        <f t="shared" si="9"/>
        <v>16</v>
      </c>
      <c r="AZ40" s="9">
        <f t="shared" si="9"/>
        <v>32</v>
      </c>
      <c r="BA40" s="9">
        <f t="shared" si="9"/>
        <v>52</v>
      </c>
      <c r="BB40" s="9">
        <f t="shared" si="9"/>
        <v>16</v>
      </c>
      <c r="BC40" s="9">
        <f t="shared" si="9"/>
        <v>32</v>
      </c>
      <c r="BD40" s="9">
        <f t="shared" si="9"/>
        <v>52</v>
      </c>
      <c r="BE40" s="9">
        <f t="shared" si="9"/>
        <v>16</v>
      </c>
      <c r="BF40" s="9">
        <f t="shared" si="9"/>
        <v>32</v>
      </c>
      <c r="BG40" s="9">
        <f t="shared" si="9"/>
        <v>52</v>
      </c>
      <c r="BH40" s="9">
        <f t="shared" si="9"/>
        <v>16</v>
      </c>
      <c r="BI40" s="9">
        <f t="shared" si="9"/>
        <v>32</v>
      </c>
      <c r="BJ40" s="9">
        <f t="shared" si="9"/>
        <v>52</v>
      </c>
      <c r="BK40" s="9">
        <f t="shared" ref="BK40:DC40" si="10">BK39/25%</f>
        <v>16</v>
      </c>
      <c r="BL40" s="9">
        <f t="shared" si="10"/>
        <v>32</v>
      </c>
      <c r="BM40" s="9">
        <f t="shared" si="10"/>
        <v>52</v>
      </c>
      <c r="BN40" s="9">
        <f t="shared" si="10"/>
        <v>16</v>
      </c>
      <c r="BO40" s="9">
        <f t="shared" si="10"/>
        <v>32</v>
      </c>
      <c r="BP40" s="9">
        <f t="shared" si="10"/>
        <v>52</v>
      </c>
      <c r="BQ40" s="9">
        <f t="shared" si="10"/>
        <v>16</v>
      </c>
      <c r="BR40" s="9">
        <f t="shared" si="10"/>
        <v>32</v>
      </c>
      <c r="BS40" s="9">
        <f t="shared" si="10"/>
        <v>52</v>
      </c>
      <c r="BT40" s="9">
        <f t="shared" si="10"/>
        <v>16</v>
      </c>
      <c r="BU40" s="9">
        <f t="shared" si="10"/>
        <v>32</v>
      </c>
      <c r="BV40" s="9">
        <f t="shared" si="10"/>
        <v>52</v>
      </c>
      <c r="BW40" s="9">
        <f t="shared" si="10"/>
        <v>16</v>
      </c>
      <c r="BX40" s="9">
        <f t="shared" si="10"/>
        <v>32</v>
      </c>
      <c r="BY40" s="9">
        <f t="shared" si="10"/>
        <v>52</v>
      </c>
      <c r="BZ40" s="9">
        <f t="shared" si="10"/>
        <v>16</v>
      </c>
      <c r="CA40" s="9">
        <f t="shared" si="10"/>
        <v>32</v>
      </c>
      <c r="CB40" s="9">
        <f t="shared" si="10"/>
        <v>52</v>
      </c>
      <c r="CC40" s="9">
        <f t="shared" si="10"/>
        <v>16</v>
      </c>
      <c r="CD40" s="9">
        <f t="shared" si="10"/>
        <v>32</v>
      </c>
      <c r="CE40" s="9">
        <f t="shared" si="10"/>
        <v>52</v>
      </c>
      <c r="CF40" s="9">
        <f t="shared" si="10"/>
        <v>16</v>
      </c>
      <c r="CG40" s="9">
        <f t="shared" si="10"/>
        <v>32</v>
      </c>
      <c r="CH40" s="9">
        <f t="shared" si="10"/>
        <v>52</v>
      </c>
      <c r="CI40" s="9">
        <f t="shared" si="10"/>
        <v>16</v>
      </c>
      <c r="CJ40" s="9">
        <f t="shared" si="10"/>
        <v>32</v>
      </c>
      <c r="CK40" s="9">
        <f t="shared" si="10"/>
        <v>52</v>
      </c>
      <c r="CL40" s="9">
        <f t="shared" si="10"/>
        <v>16</v>
      </c>
      <c r="CM40" s="9">
        <f t="shared" si="10"/>
        <v>32</v>
      </c>
      <c r="CN40" s="9">
        <f t="shared" si="10"/>
        <v>52</v>
      </c>
      <c r="CO40" s="9">
        <f t="shared" si="10"/>
        <v>16</v>
      </c>
      <c r="CP40" s="9">
        <f t="shared" si="10"/>
        <v>32</v>
      </c>
      <c r="CQ40" s="9">
        <f t="shared" si="10"/>
        <v>52</v>
      </c>
      <c r="CR40" s="9">
        <f t="shared" si="10"/>
        <v>16</v>
      </c>
      <c r="CS40" s="9">
        <f t="shared" si="10"/>
        <v>32</v>
      </c>
      <c r="CT40" s="9">
        <f t="shared" si="10"/>
        <v>52</v>
      </c>
      <c r="CU40" s="9">
        <f t="shared" si="10"/>
        <v>16</v>
      </c>
      <c r="CV40" s="9">
        <f t="shared" si="10"/>
        <v>32</v>
      </c>
      <c r="CW40" s="9">
        <f t="shared" si="10"/>
        <v>52</v>
      </c>
      <c r="CX40" s="9">
        <f t="shared" si="10"/>
        <v>16</v>
      </c>
      <c r="CY40" s="9">
        <f t="shared" si="10"/>
        <v>32</v>
      </c>
      <c r="CZ40" s="9">
        <f t="shared" si="10"/>
        <v>52</v>
      </c>
      <c r="DA40" s="9">
        <f t="shared" si="10"/>
        <v>16</v>
      </c>
      <c r="DB40" s="9">
        <f t="shared" si="10"/>
        <v>32</v>
      </c>
      <c r="DC40" s="9">
        <f t="shared" si="10"/>
        <v>52</v>
      </c>
      <c r="DD40" s="9">
        <f t="shared" ref="DD40:DR40" si="11">DD39/25%</f>
        <v>16</v>
      </c>
      <c r="DE40" s="9">
        <f t="shared" si="11"/>
        <v>32</v>
      </c>
      <c r="DF40" s="9">
        <f t="shared" si="11"/>
        <v>52</v>
      </c>
      <c r="DG40" s="9">
        <f t="shared" si="11"/>
        <v>16</v>
      </c>
      <c r="DH40" s="9">
        <f t="shared" si="11"/>
        <v>32</v>
      </c>
      <c r="DI40" s="9">
        <f t="shared" si="11"/>
        <v>52</v>
      </c>
      <c r="DJ40" s="9">
        <f t="shared" si="11"/>
        <v>16</v>
      </c>
      <c r="DK40" s="9">
        <f t="shared" si="11"/>
        <v>32</v>
      </c>
      <c r="DL40" s="9">
        <f t="shared" si="11"/>
        <v>52</v>
      </c>
      <c r="DM40" s="9">
        <f t="shared" si="11"/>
        <v>16</v>
      </c>
      <c r="DN40" s="9">
        <f t="shared" si="11"/>
        <v>32</v>
      </c>
      <c r="DO40" s="9">
        <f t="shared" si="11"/>
        <v>52</v>
      </c>
      <c r="DP40" s="9">
        <f t="shared" si="11"/>
        <v>16</v>
      </c>
      <c r="DQ40" s="9">
        <f t="shared" si="11"/>
        <v>32</v>
      </c>
      <c r="DR40" s="9">
        <f t="shared" si="11"/>
        <v>52</v>
      </c>
      <c r="DS40" s="9">
        <f t="shared" ref="DS40:FF40" si="12">DS39/25%</f>
        <v>16</v>
      </c>
      <c r="DT40" s="9">
        <f t="shared" si="12"/>
        <v>32</v>
      </c>
      <c r="DU40" s="9">
        <f t="shared" si="12"/>
        <v>52</v>
      </c>
      <c r="DV40" s="9">
        <f t="shared" si="12"/>
        <v>16</v>
      </c>
      <c r="DW40" s="9">
        <f t="shared" si="12"/>
        <v>32</v>
      </c>
      <c r="DX40" s="9">
        <f t="shared" si="12"/>
        <v>52</v>
      </c>
      <c r="DY40" s="9">
        <f t="shared" si="12"/>
        <v>16</v>
      </c>
      <c r="DZ40" s="9">
        <f t="shared" si="12"/>
        <v>32</v>
      </c>
      <c r="EA40" s="9">
        <f t="shared" si="12"/>
        <v>52</v>
      </c>
      <c r="EB40" s="9">
        <f t="shared" si="12"/>
        <v>16</v>
      </c>
      <c r="EC40" s="9">
        <f t="shared" si="12"/>
        <v>32</v>
      </c>
      <c r="ED40" s="9">
        <f t="shared" si="12"/>
        <v>52</v>
      </c>
      <c r="EE40" s="9">
        <f t="shared" si="12"/>
        <v>16</v>
      </c>
      <c r="EF40" s="9">
        <f t="shared" si="12"/>
        <v>32</v>
      </c>
      <c r="EG40" s="9">
        <f t="shared" si="12"/>
        <v>52</v>
      </c>
      <c r="EH40" s="9">
        <f t="shared" si="12"/>
        <v>16</v>
      </c>
      <c r="EI40" s="9">
        <f t="shared" si="12"/>
        <v>32</v>
      </c>
      <c r="EJ40" s="9">
        <f t="shared" si="12"/>
        <v>52</v>
      </c>
      <c r="EK40" s="9">
        <f t="shared" si="12"/>
        <v>16</v>
      </c>
      <c r="EL40" s="9">
        <f t="shared" si="12"/>
        <v>32</v>
      </c>
      <c r="EM40" s="9">
        <f t="shared" si="12"/>
        <v>52</v>
      </c>
      <c r="EN40" s="9">
        <f t="shared" si="12"/>
        <v>16</v>
      </c>
      <c r="EO40" s="9">
        <f t="shared" si="12"/>
        <v>32</v>
      </c>
      <c r="EP40" s="9">
        <f t="shared" si="12"/>
        <v>52</v>
      </c>
      <c r="EQ40" s="9">
        <f t="shared" si="12"/>
        <v>16</v>
      </c>
      <c r="ER40" s="9">
        <f t="shared" si="12"/>
        <v>32</v>
      </c>
      <c r="ES40" s="9">
        <f t="shared" si="12"/>
        <v>52</v>
      </c>
      <c r="ET40" s="9">
        <f t="shared" si="12"/>
        <v>16</v>
      </c>
      <c r="EU40" s="9">
        <f t="shared" si="12"/>
        <v>32</v>
      </c>
      <c r="EV40" s="9">
        <f t="shared" si="12"/>
        <v>52</v>
      </c>
      <c r="EW40" s="9">
        <f t="shared" si="12"/>
        <v>16</v>
      </c>
      <c r="EX40" s="9">
        <f t="shared" si="12"/>
        <v>32</v>
      </c>
      <c r="EY40" s="9">
        <f t="shared" si="12"/>
        <v>52</v>
      </c>
      <c r="EZ40" s="9">
        <f t="shared" si="12"/>
        <v>16</v>
      </c>
      <c r="FA40" s="9">
        <f t="shared" si="12"/>
        <v>32</v>
      </c>
      <c r="FB40" s="9">
        <f t="shared" si="12"/>
        <v>52</v>
      </c>
      <c r="FC40" s="9">
        <f t="shared" si="12"/>
        <v>16</v>
      </c>
      <c r="FD40" s="9">
        <f t="shared" si="12"/>
        <v>32</v>
      </c>
      <c r="FE40" s="9">
        <f t="shared" si="12"/>
        <v>52</v>
      </c>
      <c r="FF40" s="9">
        <f t="shared" si="12"/>
        <v>16</v>
      </c>
      <c r="FG40" s="9">
        <f t="shared" ref="FG40:HR40" si="13">FG39/25%</f>
        <v>32</v>
      </c>
      <c r="FH40" s="9">
        <f t="shared" si="13"/>
        <v>52</v>
      </c>
      <c r="FI40" s="9">
        <f t="shared" si="13"/>
        <v>16</v>
      </c>
      <c r="FJ40" s="9">
        <f t="shared" si="13"/>
        <v>32</v>
      </c>
      <c r="FK40" s="9">
        <f t="shared" si="13"/>
        <v>52</v>
      </c>
      <c r="FL40" s="9">
        <f t="shared" si="13"/>
        <v>16</v>
      </c>
      <c r="FM40" s="9">
        <f t="shared" si="13"/>
        <v>32</v>
      </c>
      <c r="FN40" s="9">
        <f t="shared" si="13"/>
        <v>52</v>
      </c>
      <c r="FO40" s="9">
        <f t="shared" si="13"/>
        <v>16</v>
      </c>
      <c r="FP40" s="9">
        <f t="shared" si="13"/>
        <v>32</v>
      </c>
      <c r="FQ40" s="9">
        <f t="shared" si="13"/>
        <v>52</v>
      </c>
      <c r="FR40" s="9">
        <f t="shared" si="13"/>
        <v>16</v>
      </c>
      <c r="FS40" s="9">
        <f t="shared" si="13"/>
        <v>32</v>
      </c>
      <c r="FT40" s="9">
        <f t="shared" si="13"/>
        <v>52</v>
      </c>
      <c r="FU40" s="9">
        <f t="shared" si="13"/>
        <v>16</v>
      </c>
      <c r="FV40" s="9">
        <f t="shared" si="13"/>
        <v>32</v>
      </c>
      <c r="FW40" s="9">
        <f t="shared" si="13"/>
        <v>52</v>
      </c>
      <c r="FX40" s="9">
        <f t="shared" si="13"/>
        <v>16</v>
      </c>
      <c r="FY40" s="9">
        <f t="shared" si="13"/>
        <v>32</v>
      </c>
      <c r="FZ40" s="9">
        <f t="shared" si="13"/>
        <v>52</v>
      </c>
      <c r="GA40" s="9">
        <f t="shared" si="13"/>
        <v>16</v>
      </c>
      <c r="GB40" s="9">
        <f t="shared" si="13"/>
        <v>32</v>
      </c>
      <c r="GC40" s="9">
        <f t="shared" si="13"/>
        <v>52</v>
      </c>
      <c r="GD40" s="9">
        <f t="shared" si="13"/>
        <v>16</v>
      </c>
      <c r="GE40" s="9">
        <f t="shared" si="13"/>
        <v>32</v>
      </c>
      <c r="GF40" s="9">
        <f t="shared" si="13"/>
        <v>52</v>
      </c>
      <c r="GG40" s="9">
        <f t="shared" si="13"/>
        <v>16</v>
      </c>
      <c r="GH40" s="9">
        <f t="shared" si="13"/>
        <v>32</v>
      </c>
      <c r="GI40" s="9">
        <f t="shared" si="13"/>
        <v>52</v>
      </c>
      <c r="GJ40" s="9">
        <f t="shared" si="13"/>
        <v>16</v>
      </c>
      <c r="GK40" s="9">
        <f t="shared" si="13"/>
        <v>32</v>
      </c>
      <c r="GL40" s="9">
        <f t="shared" si="13"/>
        <v>52</v>
      </c>
      <c r="GM40" s="9">
        <f t="shared" si="13"/>
        <v>16</v>
      </c>
      <c r="GN40" s="9">
        <f t="shared" si="13"/>
        <v>32</v>
      </c>
      <c r="GO40" s="9">
        <f t="shared" si="13"/>
        <v>52</v>
      </c>
      <c r="GP40" s="9">
        <f t="shared" si="13"/>
        <v>16</v>
      </c>
      <c r="GQ40" s="9">
        <f t="shared" si="13"/>
        <v>32</v>
      </c>
      <c r="GR40" s="9">
        <f t="shared" si="13"/>
        <v>52</v>
      </c>
      <c r="GS40" s="9">
        <f t="shared" si="13"/>
        <v>16</v>
      </c>
      <c r="GT40" s="9">
        <f t="shared" si="13"/>
        <v>32</v>
      </c>
      <c r="GU40" s="9">
        <f t="shared" si="13"/>
        <v>52</v>
      </c>
      <c r="GV40" s="9">
        <f t="shared" si="13"/>
        <v>16</v>
      </c>
      <c r="GW40" s="9">
        <f t="shared" si="13"/>
        <v>32</v>
      </c>
      <c r="GX40" s="9">
        <f t="shared" si="13"/>
        <v>52</v>
      </c>
      <c r="GY40" s="9">
        <f t="shared" si="13"/>
        <v>16</v>
      </c>
      <c r="GZ40" s="9">
        <f t="shared" si="13"/>
        <v>32</v>
      </c>
      <c r="HA40" s="9">
        <f t="shared" si="13"/>
        <v>52</v>
      </c>
      <c r="HB40" s="9">
        <f t="shared" si="13"/>
        <v>16</v>
      </c>
      <c r="HC40" s="9">
        <f t="shared" si="13"/>
        <v>32</v>
      </c>
      <c r="HD40" s="9">
        <f t="shared" si="13"/>
        <v>52</v>
      </c>
      <c r="HE40" s="9">
        <f t="shared" si="13"/>
        <v>16</v>
      </c>
      <c r="HF40" s="9">
        <f t="shared" si="13"/>
        <v>32</v>
      </c>
      <c r="HG40" s="9">
        <f t="shared" si="13"/>
        <v>52</v>
      </c>
      <c r="HH40" s="9">
        <f t="shared" si="13"/>
        <v>16</v>
      </c>
      <c r="HI40" s="9">
        <f t="shared" si="13"/>
        <v>32</v>
      </c>
      <c r="HJ40" s="9">
        <f t="shared" si="13"/>
        <v>52</v>
      </c>
      <c r="HK40" s="9">
        <f t="shared" si="13"/>
        <v>16</v>
      </c>
      <c r="HL40" s="9">
        <f t="shared" si="13"/>
        <v>32</v>
      </c>
      <c r="HM40" s="9">
        <f t="shared" si="13"/>
        <v>52</v>
      </c>
      <c r="HN40" s="9">
        <f t="shared" si="13"/>
        <v>16</v>
      </c>
      <c r="HO40" s="9">
        <f t="shared" si="13"/>
        <v>32</v>
      </c>
      <c r="HP40" s="9">
        <f t="shared" si="13"/>
        <v>52</v>
      </c>
      <c r="HQ40" s="9">
        <f t="shared" si="13"/>
        <v>16</v>
      </c>
      <c r="HR40" s="9">
        <f t="shared" si="13"/>
        <v>32</v>
      </c>
      <c r="HS40" s="9">
        <f t="shared" ref="HS40:HY40" si="14">HS39/25%</f>
        <v>52</v>
      </c>
      <c r="HT40" s="9">
        <f t="shared" si="14"/>
        <v>16</v>
      </c>
      <c r="HU40" s="9">
        <f t="shared" si="14"/>
        <v>32</v>
      </c>
      <c r="HV40" s="9">
        <f t="shared" si="14"/>
        <v>52</v>
      </c>
      <c r="HW40" s="9">
        <f t="shared" si="14"/>
        <v>16</v>
      </c>
      <c r="HX40" s="9">
        <f t="shared" si="14"/>
        <v>32</v>
      </c>
      <c r="HY40" s="9">
        <f t="shared" si="14"/>
        <v>52</v>
      </c>
      <c r="HZ40" s="18">
        <f t="shared" ref="HZ40:IQ40" si="15">HZ39/25%</f>
        <v>16</v>
      </c>
      <c r="IA40" s="9">
        <f t="shared" si="15"/>
        <v>32</v>
      </c>
      <c r="IB40" s="9">
        <f t="shared" si="15"/>
        <v>52</v>
      </c>
      <c r="IC40" s="18">
        <f t="shared" si="15"/>
        <v>16</v>
      </c>
      <c r="ID40" s="9">
        <f t="shared" si="15"/>
        <v>32</v>
      </c>
      <c r="IE40" s="9">
        <f t="shared" si="15"/>
        <v>52</v>
      </c>
      <c r="IF40" s="18">
        <f t="shared" si="15"/>
        <v>16</v>
      </c>
      <c r="IG40" s="9">
        <f t="shared" si="15"/>
        <v>32</v>
      </c>
      <c r="IH40" s="9">
        <f t="shared" si="15"/>
        <v>52</v>
      </c>
      <c r="II40" s="18">
        <f t="shared" si="15"/>
        <v>16</v>
      </c>
      <c r="IJ40" s="9">
        <f t="shared" si="15"/>
        <v>32</v>
      </c>
      <c r="IK40" s="9">
        <f t="shared" si="15"/>
        <v>52</v>
      </c>
      <c r="IL40" s="18">
        <f t="shared" si="15"/>
        <v>16</v>
      </c>
      <c r="IM40" s="9">
        <f t="shared" si="15"/>
        <v>32</v>
      </c>
      <c r="IN40" s="9">
        <f t="shared" si="15"/>
        <v>52</v>
      </c>
      <c r="IO40" s="18">
        <f t="shared" si="15"/>
        <v>16</v>
      </c>
      <c r="IP40" s="9">
        <f t="shared" si="15"/>
        <v>32</v>
      </c>
      <c r="IQ40" s="9">
        <f t="shared" si="15"/>
        <v>52</v>
      </c>
      <c r="IR40" s="18">
        <f>(IR39*100/25)</f>
        <v>16</v>
      </c>
      <c r="IS40" s="9">
        <f>(IS39*100/25)</f>
        <v>32</v>
      </c>
      <c r="IT40" s="9">
        <f>(IT39*100/25)</f>
        <v>52</v>
      </c>
    </row>
    <row r="42" spans="1:269" x14ac:dyDescent="0.3">
      <c r="B42" s="33" t="s">
        <v>713</v>
      </c>
      <c r="C42" s="33"/>
      <c r="D42" s="33"/>
      <c r="E42" s="33"/>
      <c r="F42" s="24"/>
      <c r="G42" s="24"/>
      <c r="H42" s="24"/>
      <c r="I42" s="24"/>
      <c r="J42" s="24"/>
      <c r="K42" s="24"/>
      <c r="L42" s="24"/>
      <c r="M42" s="24"/>
    </row>
    <row r="43" spans="1:269" x14ac:dyDescent="0.3">
      <c r="B43" s="23" t="s">
        <v>714</v>
      </c>
      <c r="C43" s="20" t="s">
        <v>708</v>
      </c>
      <c r="D43" s="3">
        <v>6</v>
      </c>
      <c r="E43" s="25">
        <v>24</v>
      </c>
    </row>
    <row r="44" spans="1:269" x14ac:dyDescent="0.3">
      <c r="B44" s="23" t="s">
        <v>715</v>
      </c>
      <c r="C44" s="20" t="s">
        <v>708</v>
      </c>
      <c r="D44" s="3">
        <v>6</v>
      </c>
      <c r="E44" s="25">
        <v>24</v>
      </c>
    </row>
    <row r="45" spans="1:269" x14ac:dyDescent="0.3">
      <c r="B45" s="23" t="s">
        <v>716</v>
      </c>
      <c r="C45" s="20" t="s">
        <v>708</v>
      </c>
      <c r="D45" s="3">
        <v>13</v>
      </c>
      <c r="E45" s="25">
        <v>52</v>
      </c>
    </row>
    <row r="46" spans="1:269" x14ac:dyDescent="0.3">
      <c r="B46" s="23"/>
      <c r="C46" s="38"/>
      <c r="D46" s="26">
        <f t="shared" ref="D46:E46" si="16">SUM(D43:D45)</f>
        <v>25</v>
      </c>
      <c r="E46" s="27">
        <f t="shared" si="16"/>
        <v>100</v>
      </c>
    </row>
    <row r="47" spans="1:269" ht="15" customHeight="1" x14ac:dyDescent="0.3">
      <c r="B47" s="23"/>
      <c r="C47" s="20"/>
      <c r="D47" s="75" t="s">
        <v>21</v>
      </c>
      <c r="E47" s="76"/>
      <c r="F47" s="77" t="s">
        <v>3</v>
      </c>
      <c r="G47" s="78"/>
      <c r="H47" s="83" t="s">
        <v>1228</v>
      </c>
      <c r="I47" s="84"/>
      <c r="J47" s="83" t="s">
        <v>235</v>
      </c>
      <c r="K47" s="84"/>
    </row>
    <row r="48" spans="1:269" x14ac:dyDescent="0.3">
      <c r="B48" s="23" t="s">
        <v>714</v>
      </c>
      <c r="C48" s="20" t="s">
        <v>709</v>
      </c>
      <c r="D48" s="35">
        <v>4</v>
      </c>
      <c r="E48" s="36">
        <v>16</v>
      </c>
      <c r="F48" s="3">
        <v>6</v>
      </c>
      <c r="G48" s="25">
        <v>24</v>
      </c>
      <c r="H48" s="3">
        <v>6</v>
      </c>
      <c r="I48" s="25">
        <v>24</v>
      </c>
      <c r="J48" s="3">
        <v>6</v>
      </c>
      <c r="K48" s="25">
        <v>24</v>
      </c>
    </row>
    <row r="49" spans="2:13" x14ac:dyDescent="0.3">
      <c r="B49" s="23" t="s">
        <v>715</v>
      </c>
      <c r="C49" s="20" t="s">
        <v>709</v>
      </c>
      <c r="D49" s="29">
        <v>8</v>
      </c>
      <c r="E49" s="25">
        <v>32</v>
      </c>
      <c r="F49" s="3">
        <v>6</v>
      </c>
      <c r="G49" s="25">
        <v>24</v>
      </c>
      <c r="H49" s="3">
        <v>7</v>
      </c>
      <c r="I49" s="25">
        <v>28</v>
      </c>
      <c r="J49" s="3">
        <v>6</v>
      </c>
      <c r="K49" s="25">
        <v>24</v>
      </c>
    </row>
    <row r="50" spans="2:13" x14ac:dyDescent="0.3">
      <c r="B50" s="23" t="s">
        <v>716</v>
      </c>
      <c r="C50" s="20" t="s">
        <v>709</v>
      </c>
      <c r="D50" s="29">
        <v>13</v>
      </c>
      <c r="E50" s="25">
        <v>52</v>
      </c>
      <c r="F50" s="3">
        <v>13</v>
      </c>
      <c r="G50" s="25">
        <f>(AI40+AL40+AO40+AR40+AU40)/5</f>
        <v>52</v>
      </c>
      <c r="H50" s="3">
        <v>12</v>
      </c>
      <c r="I50" s="25">
        <v>48</v>
      </c>
      <c r="J50" s="3">
        <v>13</v>
      </c>
      <c r="K50" s="25">
        <v>52</v>
      </c>
    </row>
    <row r="51" spans="2:13" x14ac:dyDescent="0.3">
      <c r="B51" s="23"/>
      <c r="C51" s="20"/>
      <c r="D51" s="31">
        <f>SUM(D48:D50)</f>
        <v>25</v>
      </c>
      <c r="E51" s="31">
        <f>SUM(E48:E50)</f>
        <v>100</v>
      </c>
      <c r="F51" s="26">
        <f t="shared" ref="F51:K51" si="17">SUM(F48:F50)</f>
        <v>25</v>
      </c>
      <c r="G51" s="27">
        <f t="shared" si="17"/>
        <v>100</v>
      </c>
      <c r="H51" s="26">
        <f t="shared" si="17"/>
        <v>25</v>
      </c>
      <c r="I51" s="27">
        <f t="shared" si="17"/>
        <v>100</v>
      </c>
      <c r="J51" s="26">
        <f t="shared" si="17"/>
        <v>25</v>
      </c>
      <c r="K51" s="27">
        <f t="shared" si="17"/>
        <v>100</v>
      </c>
    </row>
    <row r="52" spans="2:13" x14ac:dyDescent="0.3">
      <c r="B52" s="23" t="s">
        <v>714</v>
      </c>
      <c r="C52" s="20" t="s">
        <v>710</v>
      </c>
      <c r="D52" s="35">
        <v>4</v>
      </c>
      <c r="E52" s="36">
        <v>16</v>
      </c>
      <c r="I52" s="21"/>
    </row>
    <row r="53" spans="2:13" x14ac:dyDescent="0.3">
      <c r="B53" s="23" t="s">
        <v>715</v>
      </c>
      <c r="C53" s="20" t="s">
        <v>710</v>
      </c>
      <c r="D53" s="29">
        <v>8</v>
      </c>
      <c r="E53" s="25">
        <v>32</v>
      </c>
    </row>
    <row r="54" spans="2:13" x14ac:dyDescent="0.3">
      <c r="B54" s="23" t="s">
        <v>716</v>
      </c>
      <c r="C54" s="20" t="s">
        <v>710</v>
      </c>
      <c r="D54" s="29">
        <v>13</v>
      </c>
      <c r="E54" s="25">
        <v>52</v>
      </c>
    </row>
    <row r="55" spans="2:13" x14ac:dyDescent="0.3">
      <c r="B55" s="23"/>
      <c r="C55" s="38"/>
      <c r="D55" s="31">
        <f>SUM(D52:D54)</f>
        <v>25</v>
      </c>
      <c r="E55" s="31">
        <f>SUM(E52:E54)</f>
        <v>100</v>
      </c>
      <c r="F55" s="32"/>
    </row>
    <row r="56" spans="2:13" x14ac:dyDescent="0.3">
      <c r="B56" s="23"/>
      <c r="C56" s="20"/>
      <c r="D56" s="75" t="s">
        <v>63</v>
      </c>
      <c r="E56" s="76"/>
      <c r="F56" s="75" t="s">
        <v>47</v>
      </c>
      <c r="G56" s="76"/>
      <c r="H56" s="83" t="s">
        <v>78</v>
      </c>
      <c r="I56" s="84"/>
      <c r="J56" s="63" t="s">
        <v>90</v>
      </c>
      <c r="K56" s="63"/>
      <c r="L56" s="63" t="s">
        <v>48</v>
      </c>
      <c r="M56" s="63"/>
    </row>
    <row r="57" spans="2:13" x14ac:dyDescent="0.3">
      <c r="B57" s="23" t="s">
        <v>714</v>
      </c>
      <c r="C57" s="20" t="s">
        <v>711</v>
      </c>
      <c r="D57" s="3">
        <v>5</v>
      </c>
      <c r="E57" s="25">
        <v>20</v>
      </c>
      <c r="F57" s="3">
        <v>6</v>
      </c>
      <c r="G57" s="25">
        <v>24</v>
      </c>
      <c r="H57" s="3">
        <v>6</v>
      </c>
      <c r="I57" s="25">
        <v>24</v>
      </c>
      <c r="J57" s="3">
        <v>5</v>
      </c>
      <c r="K57" s="25">
        <v>20</v>
      </c>
      <c r="L57" s="3">
        <v>6</v>
      </c>
      <c r="M57" s="25">
        <v>24</v>
      </c>
    </row>
    <row r="58" spans="2:13" x14ac:dyDescent="0.3">
      <c r="B58" s="23" t="s">
        <v>715</v>
      </c>
      <c r="C58" s="20" t="s">
        <v>711</v>
      </c>
      <c r="D58" s="29">
        <v>5</v>
      </c>
      <c r="E58" s="25">
        <v>20</v>
      </c>
      <c r="F58" s="3">
        <v>6</v>
      </c>
      <c r="G58" s="25">
        <v>24</v>
      </c>
      <c r="H58" s="3">
        <v>7</v>
      </c>
      <c r="I58" s="25">
        <v>28</v>
      </c>
      <c r="J58" s="29">
        <v>5</v>
      </c>
      <c r="K58" s="25">
        <v>20</v>
      </c>
      <c r="L58" s="3">
        <v>6</v>
      </c>
      <c r="M58" s="25">
        <v>24</v>
      </c>
    </row>
    <row r="59" spans="2:13" x14ac:dyDescent="0.3">
      <c r="B59" s="23" t="s">
        <v>716</v>
      </c>
      <c r="C59" s="20" t="s">
        <v>711</v>
      </c>
      <c r="D59" s="29">
        <v>15</v>
      </c>
      <c r="E59" s="25">
        <v>60</v>
      </c>
      <c r="F59" s="3">
        <v>13</v>
      </c>
      <c r="G59" s="25">
        <v>52</v>
      </c>
      <c r="H59" s="3">
        <v>12</v>
      </c>
      <c r="I59" s="25">
        <v>48</v>
      </c>
      <c r="J59" s="29">
        <v>15</v>
      </c>
      <c r="K59" s="25">
        <v>60</v>
      </c>
      <c r="L59" s="3">
        <v>13</v>
      </c>
      <c r="M59" s="25">
        <v>52</v>
      </c>
    </row>
    <row r="60" spans="2:13" x14ac:dyDescent="0.3">
      <c r="B60" s="23"/>
      <c r="C60" s="20"/>
      <c r="D60" s="27">
        <f t="shared" ref="D60:M60" si="18">SUM(D57:D59)</f>
        <v>25</v>
      </c>
      <c r="E60" s="27">
        <f t="shared" si="18"/>
        <v>100</v>
      </c>
      <c r="F60" s="26">
        <f t="shared" si="18"/>
        <v>25</v>
      </c>
      <c r="G60" s="27">
        <f t="shared" si="18"/>
        <v>100</v>
      </c>
      <c r="H60" s="26">
        <f t="shared" si="18"/>
        <v>25</v>
      </c>
      <c r="I60" s="27">
        <f t="shared" si="18"/>
        <v>100</v>
      </c>
      <c r="J60" s="27">
        <f t="shared" si="18"/>
        <v>25</v>
      </c>
      <c r="K60" s="27">
        <f t="shared" si="18"/>
        <v>100</v>
      </c>
      <c r="L60" s="26">
        <f t="shared" si="18"/>
        <v>25</v>
      </c>
      <c r="M60" s="27">
        <f t="shared" si="18"/>
        <v>100</v>
      </c>
    </row>
    <row r="61" spans="2:13" x14ac:dyDescent="0.3">
      <c r="B61" s="23" t="s">
        <v>714</v>
      </c>
      <c r="C61" s="20" t="s">
        <v>712</v>
      </c>
      <c r="D61" s="35">
        <v>4</v>
      </c>
      <c r="E61" s="36">
        <v>16</v>
      </c>
    </row>
    <row r="62" spans="2:13" x14ac:dyDescent="0.3">
      <c r="B62" s="23" t="s">
        <v>715</v>
      </c>
      <c r="C62" s="20" t="s">
        <v>712</v>
      </c>
      <c r="D62" s="29">
        <v>8</v>
      </c>
      <c r="E62" s="25">
        <v>32</v>
      </c>
    </row>
    <row r="63" spans="2:13" x14ac:dyDescent="0.3">
      <c r="B63" s="23" t="s">
        <v>716</v>
      </c>
      <c r="C63" s="20" t="s">
        <v>712</v>
      </c>
      <c r="D63" s="29">
        <v>13</v>
      </c>
      <c r="E63" s="25">
        <v>52</v>
      </c>
    </row>
    <row r="64" spans="2:13" x14ac:dyDescent="0.3">
      <c r="B64" s="23"/>
      <c r="C64" s="23"/>
      <c r="D64" s="31">
        <f>SUM(D61:D63)</f>
        <v>25</v>
      </c>
      <c r="E64" s="31">
        <f>SUM(E61:E63)</f>
        <v>100</v>
      </c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кіші топ</vt:lpstr>
      <vt:lpstr>ортаңғы топ</vt:lpstr>
      <vt:lpstr>ересек топ</vt:lpstr>
      <vt:lpstr>мектепалды тобы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2025-12-19T03:48:52Z</cp:lastPrinted>
  <dcterms:created xsi:type="dcterms:W3CDTF">2022-12-22T06:57:03Z</dcterms:created>
  <dcterms:modified xsi:type="dcterms:W3CDTF">2026-08-18T11:26:30Z</dcterms:modified>
</cp:coreProperties>
</file>