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7B75404-E65E-4B9F-AFE0-26A625DEC053}" xr6:coauthVersionLast="47" xr6:coauthVersionMax="47" xr10:uidLastSave="{00000000-0000-0000-0000-000000000000}"/>
  <bookViews>
    <workbookView xWindow="-108" yWindow="-108" windowWidth="23256" windowHeight="12576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6" l="1"/>
  <c r="T14" i="13"/>
  <c r="C14" i="16"/>
  <c r="E14" i="16"/>
  <c r="V11" i="16"/>
  <c r="V12" i="16"/>
  <c r="V13" i="16"/>
  <c r="T11" i="16"/>
  <c r="T12" i="16"/>
  <c r="T13" i="16"/>
  <c r="R11" i="16"/>
  <c r="R12" i="16"/>
  <c r="R13" i="16"/>
  <c r="S13" i="16" s="1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Q13" i="10" l="1"/>
  <c r="R13" i="10"/>
  <c r="S13" i="10"/>
  <c r="T13" i="10"/>
  <c r="U13" i="10"/>
  <c r="V13" i="10"/>
  <c r="W13" i="10"/>
  <c r="X13" i="10"/>
  <c r="Y13" i="10"/>
  <c r="V9" i="16"/>
  <c r="T9" i="16"/>
  <c r="R9" i="16"/>
  <c r="T13" i="12"/>
  <c r="U13" i="12"/>
  <c r="V13" i="12"/>
  <c r="W13" i="12"/>
  <c r="X13" i="12"/>
  <c r="Y13" i="12"/>
  <c r="Z13" i="12"/>
  <c r="AA13" i="12"/>
  <c r="AB13" i="12"/>
  <c r="AC13" i="12"/>
  <c r="AD13" i="12"/>
  <c r="H13" i="12"/>
  <c r="I13" i="12"/>
  <c r="J13" i="12"/>
  <c r="K13" i="12"/>
  <c r="L13" i="12"/>
  <c r="M13" i="12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H13" i="11"/>
  <c r="I13" i="11"/>
  <c r="J13" i="11"/>
  <c r="K13" i="11"/>
  <c r="L13" i="11"/>
  <c r="M13" i="11"/>
  <c r="F13" i="10"/>
  <c r="G13" i="10"/>
  <c r="H13" i="10"/>
  <c r="I13" i="10"/>
  <c r="J13" i="10"/>
  <c r="K13" i="10"/>
  <c r="L13" i="10"/>
  <c r="M13" i="10"/>
  <c r="N13" i="10"/>
  <c r="O13" i="10"/>
  <c r="P13" i="10"/>
  <c r="Z13" i="10"/>
  <c r="AA13" i="10"/>
  <c r="AB13" i="10"/>
  <c r="AC13" i="10"/>
  <c r="AD13" i="10"/>
  <c r="AE13" i="10"/>
  <c r="AF13" i="10"/>
  <c r="AG13" i="10"/>
  <c r="AH13" i="10"/>
  <c r="E13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3" i="11"/>
  <c r="D13" i="10"/>
  <c r="AB14" i="11" l="1"/>
  <c r="U14" i="10"/>
  <c r="Q14" i="10"/>
  <c r="X14" i="10"/>
  <c r="T14" i="10"/>
  <c r="Y14" i="10"/>
  <c r="W14" i="10"/>
  <c r="S14" i="10"/>
  <c r="V14" i="10"/>
  <c r="R14" i="10"/>
  <c r="G14" i="10"/>
  <c r="AG14" i="10"/>
  <c r="AA14" i="10"/>
  <c r="K14" i="10"/>
  <c r="AB14" i="10"/>
  <c r="AE14" i="10"/>
  <c r="N14" i="10"/>
  <c r="J14" i="10"/>
  <c r="O14" i="10"/>
  <c r="AF14" i="10"/>
  <c r="H14" i="10"/>
  <c r="AC14" i="10"/>
  <c r="E14" i="10"/>
  <c r="D14" i="10"/>
  <c r="I14" i="10"/>
  <c r="M14" i="10"/>
  <c r="Z14" i="10"/>
  <c r="AD14" i="10"/>
  <c r="AH14" i="10"/>
  <c r="L14" i="10"/>
  <c r="P14" i="10"/>
  <c r="J14" i="11"/>
  <c r="Z14" i="11"/>
  <c r="V14" i="11"/>
  <c r="L14" i="11"/>
  <c r="H14" i="11"/>
  <c r="K14" i="11"/>
  <c r="X14" i="11"/>
  <c r="AC14" i="11"/>
  <c r="AE14" i="11"/>
  <c r="AA14" i="11"/>
  <c r="W14" i="11"/>
  <c r="T14" i="11"/>
  <c r="Y14" i="11"/>
  <c r="AD14" i="11"/>
  <c r="I14" i="11"/>
  <c r="M14" i="11"/>
  <c r="U14" i="11"/>
  <c r="D17" i="15" l="1"/>
  <c r="Y18" i="15" s="1"/>
  <c r="E13" i="11"/>
  <c r="AK13" i="12"/>
  <c r="D13" i="12"/>
  <c r="E13" i="12"/>
  <c r="F13" i="12"/>
  <c r="G13" i="12"/>
  <c r="N13" i="12"/>
  <c r="O13" i="12"/>
  <c r="P13" i="12"/>
  <c r="Q13" i="12"/>
  <c r="R13" i="12"/>
  <c r="S13" i="12"/>
  <c r="AF13" i="12"/>
  <c r="AH13" i="12"/>
  <c r="AI13" i="12"/>
  <c r="AJ13" i="12"/>
  <c r="AG13" i="12"/>
  <c r="F13" i="11"/>
  <c r="G13" i="11"/>
  <c r="N13" i="11"/>
  <c r="N14" i="11" s="1"/>
  <c r="O13" i="11"/>
  <c r="O14" i="11" s="1"/>
  <c r="P13" i="11"/>
  <c r="P14" i="11" s="1"/>
  <c r="Q13" i="11"/>
  <c r="Q14" i="11" s="1"/>
  <c r="R13" i="11"/>
  <c r="R14" i="11" s="1"/>
  <c r="S13" i="11"/>
  <c r="S14" i="11" s="1"/>
  <c r="AF13" i="11"/>
  <c r="AF14" i="11" s="1"/>
  <c r="AG13" i="11"/>
  <c r="AG14" i="11" s="1"/>
  <c r="AH13" i="11"/>
  <c r="AH14" i="11" s="1"/>
  <c r="AI13" i="11"/>
  <c r="AI14" i="11" s="1"/>
  <c r="AJ13" i="11"/>
  <c r="AJ14" i="11" s="1"/>
  <c r="AK13" i="11"/>
  <c r="AK14" i="11" s="1"/>
  <c r="Q14" i="13" l="1"/>
  <c r="U14" i="13"/>
  <c r="AK14" i="13"/>
  <c r="N14" i="12"/>
  <c r="AI14" i="12"/>
  <c r="R14" i="12"/>
  <c r="AL14" i="13"/>
  <c r="V14" i="13"/>
  <c r="R14" i="13"/>
  <c r="AN14" i="13"/>
  <c r="AJ14" i="13"/>
  <c r="AM14" i="13"/>
  <c r="AI14" i="13"/>
  <c r="S14" i="13"/>
  <c r="AH14" i="12"/>
  <c r="Q14" i="12"/>
  <c r="AK14" i="12"/>
  <c r="M14" i="13"/>
  <c r="I14" i="13"/>
  <c r="AF14" i="13"/>
  <c r="AB14" i="13"/>
  <c r="X14" i="13"/>
  <c r="P14" i="13"/>
  <c r="L14" i="13"/>
  <c r="H14" i="13"/>
  <c r="AC14" i="13"/>
  <c r="AE14" i="13"/>
  <c r="AG14" i="13"/>
  <c r="N14" i="13"/>
  <c r="Y14" i="13"/>
  <c r="AA14" i="13"/>
  <c r="Z14" i="13"/>
  <c r="K14" i="13"/>
  <c r="J14" i="13"/>
  <c r="O14" i="13"/>
  <c r="AD14" i="13"/>
  <c r="W14" i="13"/>
  <c r="AH14" i="13"/>
  <c r="AG14" i="12"/>
  <c r="AF14" i="12"/>
  <c r="P14" i="12"/>
  <c r="AB14" i="12"/>
  <c r="U14" i="12"/>
  <c r="M14" i="12"/>
  <c r="I14" i="12"/>
  <c r="AD14" i="12"/>
  <c r="Y14" i="12"/>
  <c r="T14" i="12"/>
  <c r="L14" i="12"/>
  <c r="H14" i="12"/>
  <c r="J14" i="12"/>
  <c r="AC14" i="12"/>
  <c r="X14" i="12"/>
  <c r="AA14" i="12"/>
  <c r="AE14" i="12"/>
  <c r="Z14" i="12"/>
  <c r="V14" i="12"/>
  <c r="W14" i="12"/>
  <c r="K14" i="12"/>
  <c r="AJ14" i="12"/>
  <c r="S14" i="12"/>
  <c r="O14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4" i="13"/>
  <c r="G14" i="13"/>
  <c r="D14" i="13"/>
  <c r="E14" i="13"/>
  <c r="F14" i="12"/>
  <c r="G14" i="12"/>
  <c r="D14" i="12"/>
  <c r="E14" i="12"/>
  <c r="G14" i="11"/>
  <c r="B15" i="16"/>
  <c r="E14" i="11"/>
  <c r="D14" i="11"/>
  <c r="F14" i="11"/>
</calcChain>
</file>

<file path=xl/sharedStrings.xml><?xml version="1.0" encoding="utf-8"?>
<sst xmlns="http://schemas.openxmlformats.org/spreadsheetml/2006/main" count="341" uniqueCount="83">
  <si>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</si>
  <si>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</si>
  <si>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</si>
  <si>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</si>
  <si>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</si>
  <si>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</si>
  <si>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</si>
  <si>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</si>
  <si>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</si>
  <si>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</si>
  <si>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</si>
  <si>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</si>
  <si>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</si>
  <si>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</si>
  <si>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</si>
  <si>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</si>
  <si>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</si>
  <si>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</si>
  <si>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</si>
  <si>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</si>
  <si>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</si>
  <si>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</si>
  <si>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</si>
  <si>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</si>
  <si>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</si>
  <si>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</si>
  <si>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</si>
  <si>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</si>
  <si>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</si>
  <si>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</si>
  <si>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</si>
  <si>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</si>
  <si>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</si>
  <si>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</si>
  <si>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</si>
  <si>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</si>
  <si>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</si>
  <si>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</si>
  <si>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</si>
  <si>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</si>
  <si>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</si>
  <si>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</si>
  <si>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</si>
  <si>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</si>
  <si>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</si>
  <si>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</si>
  <si>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Ертегі</t>
  </si>
  <si>
    <t>Күншуақ</t>
  </si>
  <si>
    <t>Қонжық</t>
  </si>
  <si>
    <t>Бәйтерек</t>
  </si>
  <si>
    <t>Жұлдыз</t>
  </si>
  <si>
    <t>Шағала</t>
  </si>
  <si>
    <t>Әдіскерінің аты-жөні_Әбдрахманова А.Е._______________________________________________</t>
  </si>
  <si>
    <t>МДҰ атауы_____"NURSULTAN 7777" бөбекжай-балабақшасы_____________________________________________________</t>
  </si>
  <si>
    <t>Мекен-жайы___Алтын Орда 7Е___________________________________________________________</t>
  </si>
  <si>
    <t>Оқыту тілі___қазақ_____________________________________________________</t>
  </si>
  <si>
    <t>Балапан</t>
  </si>
  <si>
    <t>Самғау</t>
  </si>
  <si>
    <t>Бекбусинова Г.</t>
  </si>
  <si>
    <t>Дүйсембай Г.  Өтеғұлова Ж.</t>
  </si>
  <si>
    <t>Аскарова І.</t>
  </si>
  <si>
    <t>Балдырған</t>
  </si>
  <si>
    <t>Балдәурен</t>
  </si>
  <si>
    <t>Сенгалиева С.</t>
  </si>
  <si>
    <t>Алиева Н.    Толемисова Р.</t>
  </si>
  <si>
    <t>Ботақан</t>
  </si>
  <si>
    <t>Болашақ</t>
  </si>
  <si>
    <t>Имагамбетова А. Кабенова А.</t>
  </si>
  <si>
    <t>Кумисбаева А. Мырзабаева К.</t>
  </si>
  <si>
    <t xml:space="preserve">Жұма Г. Имамадинова Ж. </t>
  </si>
  <si>
    <t>57.8</t>
  </si>
  <si>
    <t>Альжанова Г.</t>
  </si>
  <si>
    <t>Мырзабаева Г.</t>
  </si>
  <si>
    <t>Өтеғұлова Ж. Оразбаева Н.</t>
  </si>
  <si>
    <t>Әдіскерінің аты-жөні__Әбдрахманова А.Е.___________________________________</t>
  </si>
  <si>
    <t>МДҰ атауы__"NURSULTAN 7777" бөбекжай-балабақшасы_______</t>
  </si>
  <si>
    <t>Мекен-жайы___Алтын Орда 7Е_________________________</t>
  </si>
  <si>
    <t>Оқыту тілі_______қазақ______________________________</t>
  </si>
  <si>
    <t>Боранкулова А.К.
Умирзакова Қ.Б.</t>
  </si>
  <si>
    <t>Әдіскерінің аты-жөні__Әбдрахманова А.Е.__________</t>
  </si>
  <si>
    <t>Мекен-жайы___Алтын Орда 7Е________          ________</t>
  </si>
  <si>
    <t>Оқыту тілі______қазақ_______________________________</t>
  </si>
  <si>
    <t>МДҰ атауы__"NURSULTAN 7777"бөбекжай-балабақшасы______________________________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</si>
</sst>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1" fontId="1" fillId="0" borderId="1" xfId="0" applyNumberFormat="1" applyFont="1" applyBorder="1" applyAlignment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4" t="s">
        <v>19</v>
      </c>
      <c r="Y2" s="64"/>
    </row>
    <row r="3" spans="1:25" ht="15.6" x14ac:dyDescent="0.3">
      <c r="A3" s="3"/>
      <c r="B3" s="62" t="s">
        <v>18</v>
      </c>
      <c r="C3" s="62"/>
      <c r="D3" s="62"/>
      <c r="E3" s="62"/>
      <c r="F3" s="62"/>
      <c r="G3" s="3"/>
      <c r="H3" s="3"/>
      <c r="I3" s="3"/>
      <c r="J3" s="3"/>
      <c r="K3" s="3"/>
      <c r="L3" s="62" t="s">
        <v>41</v>
      </c>
      <c r="M3" s="62"/>
      <c r="N3" s="62"/>
      <c r="O3" s="62"/>
      <c r="P3" s="62"/>
      <c r="Q3" s="62"/>
      <c r="R3" s="62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63" t="s">
        <v>24</v>
      </c>
      <c r="M4" s="63"/>
      <c r="N4" s="63"/>
      <c r="O4" s="63"/>
      <c r="P4" s="63"/>
      <c r="Q4" s="63"/>
      <c r="R4" s="63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3" t="s">
        <v>0</v>
      </c>
      <c r="B7" s="58" t="s">
        <v>3</v>
      </c>
      <c r="C7" s="58" t="s">
        <v>4</v>
      </c>
      <c r="D7" s="58" t="s">
        <v>10</v>
      </c>
      <c r="E7" s="58" t="s">
        <v>5</v>
      </c>
      <c r="F7" s="58"/>
      <c r="G7" s="58"/>
      <c r="H7" s="58" t="s">
        <v>8</v>
      </c>
      <c r="I7" s="58"/>
      <c r="J7" s="58"/>
      <c r="K7" s="58"/>
      <c r="L7" s="58"/>
      <c r="M7" s="58"/>
      <c r="N7" s="58" t="s">
        <v>6</v>
      </c>
      <c r="O7" s="58"/>
      <c r="P7" s="58"/>
      <c r="Q7" s="58" t="s">
        <v>9</v>
      </c>
      <c r="R7" s="58"/>
      <c r="S7" s="58"/>
      <c r="T7" s="58"/>
      <c r="U7" s="58"/>
      <c r="V7" s="58"/>
      <c r="W7" s="58" t="s">
        <v>7</v>
      </c>
      <c r="X7" s="58"/>
      <c r="Y7" s="58"/>
    </row>
    <row r="8" spans="1:25" ht="14.25" customHeight="1" x14ac:dyDescent="0.3">
      <c r="A8" s="43"/>
      <c r="B8" s="58"/>
      <c r="C8" s="58"/>
      <c r="D8" s="58"/>
      <c r="E8" s="58" t="s">
        <v>15</v>
      </c>
      <c r="F8" s="58" t="s">
        <v>16</v>
      </c>
      <c r="G8" s="58" t="s">
        <v>17</v>
      </c>
      <c r="H8" s="58" t="s">
        <v>20</v>
      </c>
      <c r="I8" s="58"/>
      <c r="J8" s="58"/>
      <c r="K8" s="58" t="s">
        <v>21</v>
      </c>
      <c r="L8" s="58"/>
      <c r="M8" s="58"/>
      <c r="N8" s="58" t="s">
        <v>15</v>
      </c>
      <c r="O8" s="58" t="s">
        <v>16</v>
      </c>
      <c r="P8" s="58" t="s">
        <v>17</v>
      </c>
      <c r="Q8" s="58" t="s">
        <v>22</v>
      </c>
      <c r="R8" s="58"/>
      <c r="S8" s="58"/>
      <c r="T8" s="58" t="s">
        <v>23</v>
      </c>
      <c r="U8" s="58"/>
      <c r="V8" s="58"/>
      <c r="W8" s="1"/>
      <c r="X8" s="1"/>
      <c r="Y8" s="1"/>
    </row>
    <row r="9" spans="1:25" ht="128.25" customHeight="1" x14ac:dyDescent="0.3">
      <c r="A9" s="43"/>
      <c r="B9" s="58"/>
      <c r="C9" s="58"/>
      <c r="D9" s="58"/>
      <c r="E9" s="58"/>
      <c r="F9" s="58"/>
      <c r="G9" s="5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8"/>
      <c r="O9" s="58"/>
      <c r="P9" s="5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65" t="s">
        <v>1</v>
      </c>
      <c r="B17" s="65"/>
      <c r="C17" s="65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57" t="s">
        <v>11</v>
      </c>
      <c r="B18" s="57"/>
      <c r="C18" s="5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4"/>
  <sheetViews>
    <sheetView topLeftCell="M4" zoomScale="70" zoomScaleNormal="70" workbookViewId="0">
      <selection activeCell="H13" sqref="H13"/>
    </sheetView>
  </sheetViews>
  <sheetFormatPr defaultRowHeight="14.4" x14ac:dyDescent="0.3"/>
  <cols>
    <col min="2" max="2" width="17.44140625" customWidth="1"/>
    <col min="3" max="3" width="30.33203125" customWidth="1"/>
    <col min="4" max="4" width="12.109375" customWidth="1"/>
    <col min="5" max="5" width="12.44140625" customWidth="1"/>
    <col min="6" max="6" width="13.33203125" customWidth="1"/>
    <col min="7" max="10" width="12.33203125" customWidth="1"/>
    <col min="11" max="11" width="15.77734375" customWidth="1"/>
    <col min="12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66" t="s">
        <v>39</v>
      </c>
      <c r="C2" s="66"/>
      <c r="D2" s="66"/>
      <c r="E2" s="66"/>
      <c r="F2" s="66"/>
      <c r="G2" s="66"/>
      <c r="H2" s="7"/>
      <c r="I2" s="7"/>
      <c r="J2" s="7"/>
      <c r="K2" s="2"/>
      <c r="L2" s="62" t="s">
        <v>53</v>
      </c>
      <c r="M2" s="62"/>
      <c r="N2" s="62"/>
      <c r="O2" s="62"/>
      <c r="P2" s="62"/>
      <c r="Q2" s="62"/>
      <c r="R2" s="62"/>
      <c r="S2" s="62"/>
      <c r="T2" s="62"/>
      <c r="U2" s="6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4" t="s">
        <v>19</v>
      </c>
      <c r="AH2" s="64"/>
    </row>
    <row r="3" spans="1:34" ht="15.6" x14ac:dyDescent="0.3">
      <c r="A3" s="3"/>
      <c r="B3" s="62" t="s">
        <v>52</v>
      </c>
      <c r="C3" s="62"/>
      <c r="D3" s="62"/>
      <c r="E3" s="62"/>
      <c r="F3" s="62"/>
      <c r="G3" s="3"/>
      <c r="H3" s="3"/>
      <c r="I3" s="3"/>
      <c r="J3" s="3"/>
      <c r="K3" s="3"/>
      <c r="L3" s="69" t="s">
        <v>54</v>
      </c>
      <c r="M3" s="69"/>
      <c r="N3" s="69"/>
      <c r="O3" s="69"/>
      <c r="P3" s="69"/>
      <c r="Q3" s="69"/>
      <c r="R3" s="6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63" t="s">
        <v>55</v>
      </c>
      <c r="M4" s="63"/>
      <c r="N4" s="63"/>
      <c r="O4" s="63"/>
      <c r="P4" s="63"/>
      <c r="Q4" s="63"/>
      <c r="R4" s="63"/>
      <c r="S4" s="63"/>
      <c r="T4" s="63"/>
      <c r="U4" s="6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3" t="s">
        <v>0</v>
      </c>
      <c r="B7" s="58" t="s">
        <v>3</v>
      </c>
      <c r="C7" s="58" t="s">
        <v>4</v>
      </c>
      <c r="D7" s="58" t="s">
        <v>10</v>
      </c>
      <c r="E7" s="58" t="s">
        <v>5</v>
      </c>
      <c r="F7" s="58"/>
      <c r="G7" s="58"/>
      <c r="H7" s="44" t="s">
        <v>8</v>
      </c>
      <c r="I7" s="45"/>
      <c r="J7" s="45"/>
      <c r="K7" s="45"/>
      <c r="L7" s="45"/>
      <c r="M7" s="46"/>
      <c r="N7" s="58" t="s">
        <v>6</v>
      </c>
      <c r="O7" s="58"/>
      <c r="P7" s="58"/>
      <c r="Q7" s="44" t="s">
        <v>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58" t="s">
        <v>7</v>
      </c>
      <c r="AG7" s="58"/>
      <c r="AH7" s="58"/>
    </row>
    <row r="8" spans="1:34" ht="15.75" customHeight="1" x14ac:dyDescent="0.3">
      <c r="A8" s="43"/>
      <c r="B8" s="58"/>
      <c r="C8" s="58"/>
      <c r="D8" s="58"/>
      <c r="E8" s="38" t="s">
        <v>15</v>
      </c>
      <c r="F8" s="38" t="s">
        <v>16</v>
      </c>
      <c r="G8" s="38" t="s">
        <v>17</v>
      </c>
      <c r="H8" s="58" t="s">
        <v>20</v>
      </c>
      <c r="I8" s="58"/>
      <c r="J8" s="58"/>
      <c r="K8" s="58" t="s">
        <v>21</v>
      </c>
      <c r="L8" s="58"/>
      <c r="M8" s="58"/>
      <c r="N8" s="38" t="s">
        <v>15</v>
      </c>
      <c r="O8" s="38" t="s">
        <v>16</v>
      </c>
      <c r="P8" s="38" t="s">
        <v>17</v>
      </c>
      <c r="Q8" s="58" t="s">
        <v>26</v>
      </c>
      <c r="R8" s="58"/>
      <c r="S8" s="58"/>
      <c r="T8" s="58" t="s">
        <v>22</v>
      </c>
      <c r="U8" s="58"/>
      <c r="V8" s="58"/>
      <c r="W8" s="58" t="s">
        <v>27</v>
      </c>
      <c r="X8" s="58"/>
      <c r="Y8" s="58"/>
      <c r="Z8" s="44" t="s">
        <v>28</v>
      </c>
      <c r="AA8" s="45"/>
      <c r="AB8" s="46"/>
      <c r="AC8" s="44" t="s">
        <v>23</v>
      </c>
      <c r="AD8" s="45"/>
      <c r="AE8" s="46"/>
      <c r="AF8" s="38" t="s">
        <v>15</v>
      </c>
      <c r="AG8" s="38" t="s">
        <v>16</v>
      </c>
      <c r="AH8" s="38" t="s">
        <v>17</v>
      </c>
    </row>
    <row r="9" spans="1:34" ht="126.75" customHeight="1" x14ac:dyDescent="0.3">
      <c r="A9" s="43"/>
      <c r="B9" s="58"/>
      <c r="C9" s="58"/>
      <c r="D9" s="58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9"/>
      <c r="O9" s="39"/>
      <c r="P9" s="39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39"/>
      <c r="AG9" s="39"/>
      <c r="AH9" s="39"/>
    </row>
    <row r="10" spans="1:34" ht="37.799999999999997" customHeight="1" x14ac:dyDescent="0.3">
      <c r="A10" s="5">
        <v>1</v>
      </c>
      <c r="B10" s="6" t="s">
        <v>56</v>
      </c>
      <c r="C10" s="33" t="s">
        <v>60</v>
      </c>
      <c r="D10" s="12">
        <v>16</v>
      </c>
      <c r="E10" s="12">
        <v>2</v>
      </c>
      <c r="F10" s="12">
        <v>9</v>
      </c>
      <c r="G10" s="12">
        <v>5</v>
      </c>
      <c r="H10" s="12">
        <v>2</v>
      </c>
      <c r="I10" s="12">
        <v>9</v>
      </c>
      <c r="J10" s="12">
        <v>5</v>
      </c>
      <c r="K10" s="12">
        <v>2</v>
      </c>
      <c r="L10" s="12">
        <v>9</v>
      </c>
      <c r="M10" s="12">
        <v>5</v>
      </c>
      <c r="N10" s="12">
        <v>2</v>
      </c>
      <c r="O10" s="12">
        <v>9</v>
      </c>
      <c r="P10" s="12">
        <v>5</v>
      </c>
      <c r="Q10" s="12">
        <v>2</v>
      </c>
      <c r="R10" s="12">
        <v>9</v>
      </c>
      <c r="S10" s="12">
        <v>5</v>
      </c>
      <c r="T10" s="12">
        <v>2</v>
      </c>
      <c r="U10" s="12">
        <v>9</v>
      </c>
      <c r="V10" s="12">
        <v>5</v>
      </c>
      <c r="W10" s="12">
        <v>2</v>
      </c>
      <c r="X10" s="12">
        <v>9</v>
      </c>
      <c r="Y10" s="12">
        <v>5</v>
      </c>
      <c r="Z10" s="12">
        <v>2</v>
      </c>
      <c r="AA10" s="12">
        <v>9</v>
      </c>
      <c r="AB10" s="12">
        <v>5</v>
      </c>
      <c r="AC10" s="12">
        <v>2</v>
      </c>
      <c r="AD10" s="12">
        <v>9</v>
      </c>
      <c r="AE10" s="12">
        <v>5</v>
      </c>
      <c r="AF10" s="12">
        <v>2</v>
      </c>
      <c r="AG10" s="12">
        <v>9</v>
      </c>
      <c r="AH10" s="12">
        <v>5</v>
      </c>
    </row>
    <row r="11" spans="1:34" ht="15.6" x14ac:dyDescent="0.3">
      <c r="A11" s="5">
        <v>2</v>
      </c>
      <c r="B11" s="6" t="s">
        <v>57</v>
      </c>
      <c r="C11" s="33" t="s">
        <v>58</v>
      </c>
      <c r="D11" s="12">
        <v>18</v>
      </c>
      <c r="E11" s="12">
        <v>3</v>
      </c>
      <c r="F11" s="12">
        <v>9</v>
      </c>
      <c r="G11" s="12">
        <v>6</v>
      </c>
      <c r="H11" s="12">
        <v>3</v>
      </c>
      <c r="I11" s="12">
        <v>9</v>
      </c>
      <c r="J11" s="12">
        <v>6</v>
      </c>
      <c r="K11" s="12">
        <v>3</v>
      </c>
      <c r="L11" s="12">
        <v>9</v>
      </c>
      <c r="M11" s="12">
        <v>6</v>
      </c>
      <c r="N11" s="12">
        <v>3</v>
      </c>
      <c r="O11" s="12">
        <v>9</v>
      </c>
      <c r="P11" s="12">
        <v>6</v>
      </c>
      <c r="Q11" s="12">
        <v>3</v>
      </c>
      <c r="R11" s="12">
        <v>9</v>
      </c>
      <c r="S11" s="12">
        <v>6</v>
      </c>
      <c r="T11" s="12">
        <v>3</v>
      </c>
      <c r="U11" s="12">
        <v>9</v>
      </c>
      <c r="V11" s="12">
        <v>6</v>
      </c>
      <c r="W11" s="12">
        <v>3</v>
      </c>
      <c r="X11" s="12">
        <v>9</v>
      </c>
      <c r="Y11" s="12">
        <v>6</v>
      </c>
      <c r="Z11" s="12">
        <v>3</v>
      </c>
      <c r="AA11" s="12">
        <v>9</v>
      </c>
      <c r="AB11" s="12">
        <v>6</v>
      </c>
      <c r="AC11" s="12">
        <v>3</v>
      </c>
      <c r="AD11" s="12">
        <v>9</v>
      </c>
      <c r="AE11" s="12">
        <v>6</v>
      </c>
      <c r="AF11" s="12">
        <v>3</v>
      </c>
      <c r="AG11" s="12">
        <v>9</v>
      </c>
      <c r="AH11" s="12">
        <v>6</v>
      </c>
    </row>
    <row r="12" spans="1:34" s="35" customFormat="1" ht="15.6" x14ac:dyDescent="0.3">
      <c r="A12" s="5">
        <v>3</v>
      </c>
      <c r="B12" s="6" t="s">
        <v>50</v>
      </c>
      <c r="C12" s="6" t="s">
        <v>59</v>
      </c>
      <c r="D12" s="12">
        <v>23</v>
      </c>
      <c r="E12" s="12">
        <v>4</v>
      </c>
      <c r="F12" s="12">
        <v>14</v>
      </c>
      <c r="G12" s="12">
        <v>5</v>
      </c>
      <c r="H12" s="12">
        <v>4</v>
      </c>
      <c r="I12" s="12">
        <v>14</v>
      </c>
      <c r="J12" s="12">
        <v>5</v>
      </c>
      <c r="K12" s="12">
        <v>4</v>
      </c>
      <c r="L12" s="12">
        <v>14</v>
      </c>
      <c r="M12" s="12">
        <v>5</v>
      </c>
      <c r="N12" s="12">
        <v>4</v>
      </c>
      <c r="O12" s="12">
        <v>14</v>
      </c>
      <c r="P12" s="12">
        <v>5</v>
      </c>
      <c r="Q12" s="12">
        <v>4</v>
      </c>
      <c r="R12" s="12">
        <v>14</v>
      </c>
      <c r="S12" s="12">
        <v>5</v>
      </c>
      <c r="T12" s="12">
        <v>4</v>
      </c>
      <c r="U12" s="12">
        <v>14</v>
      </c>
      <c r="V12" s="12">
        <v>5</v>
      </c>
      <c r="W12" s="12">
        <v>4</v>
      </c>
      <c r="X12" s="12">
        <v>14</v>
      </c>
      <c r="Y12" s="12">
        <v>5</v>
      </c>
      <c r="Z12" s="12">
        <v>4</v>
      </c>
      <c r="AA12" s="12">
        <v>14</v>
      </c>
      <c r="AB12" s="12">
        <v>5</v>
      </c>
      <c r="AC12" s="12">
        <v>4</v>
      </c>
      <c r="AD12" s="12">
        <v>14</v>
      </c>
      <c r="AE12" s="12">
        <v>5</v>
      </c>
      <c r="AF12" s="12">
        <v>4</v>
      </c>
      <c r="AG12" s="12">
        <v>14</v>
      </c>
      <c r="AH12" s="12">
        <v>5</v>
      </c>
    </row>
    <row r="13" spans="1:34" ht="17.25" customHeight="1" x14ac:dyDescent="0.3">
      <c r="A13" s="59" t="s">
        <v>1</v>
      </c>
      <c r="B13" s="60"/>
      <c r="C13" s="61"/>
      <c r="D13" s="14">
        <f t="shared" ref="D13:AH13" si="0">SUM(D10:D12)</f>
        <v>57</v>
      </c>
      <c r="E13" s="14">
        <f t="shared" si="0"/>
        <v>9</v>
      </c>
      <c r="F13" s="14">
        <f t="shared" si="0"/>
        <v>32</v>
      </c>
      <c r="G13" s="14">
        <f t="shared" si="0"/>
        <v>16</v>
      </c>
      <c r="H13" s="14">
        <f t="shared" si="0"/>
        <v>9</v>
      </c>
      <c r="I13" s="14">
        <f t="shared" si="0"/>
        <v>32</v>
      </c>
      <c r="J13" s="14">
        <f t="shared" si="0"/>
        <v>16</v>
      </c>
      <c r="K13" s="14">
        <f t="shared" si="0"/>
        <v>9</v>
      </c>
      <c r="L13" s="14">
        <f t="shared" si="0"/>
        <v>32</v>
      </c>
      <c r="M13" s="14">
        <f t="shared" si="0"/>
        <v>16</v>
      </c>
      <c r="N13" s="14">
        <f t="shared" si="0"/>
        <v>9</v>
      </c>
      <c r="O13" s="14">
        <f t="shared" si="0"/>
        <v>32</v>
      </c>
      <c r="P13" s="14">
        <f t="shared" si="0"/>
        <v>16</v>
      </c>
      <c r="Q13" s="14">
        <f t="shared" si="0"/>
        <v>9</v>
      </c>
      <c r="R13" s="14">
        <f t="shared" si="0"/>
        <v>32</v>
      </c>
      <c r="S13" s="14">
        <f t="shared" si="0"/>
        <v>16</v>
      </c>
      <c r="T13" s="14">
        <f t="shared" si="0"/>
        <v>9</v>
      </c>
      <c r="U13" s="14">
        <f t="shared" si="0"/>
        <v>32</v>
      </c>
      <c r="V13" s="14">
        <f t="shared" si="0"/>
        <v>16</v>
      </c>
      <c r="W13" s="14">
        <f t="shared" si="0"/>
        <v>9</v>
      </c>
      <c r="X13" s="14">
        <f t="shared" si="0"/>
        <v>32</v>
      </c>
      <c r="Y13" s="14">
        <f t="shared" si="0"/>
        <v>16</v>
      </c>
      <c r="Z13" s="14">
        <f t="shared" si="0"/>
        <v>9</v>
      </c>
      <c r="AA13" s="14">
        <f t="shared" si="0"/>
        <v>32</v>
      </c>
      <c r="AB13" s="14">
        <f t="shared" si="0"/>
        <v>16</v>
      </c>
      <c r="AC13" s="14">
        <f t="shared" si="0"/>
        <v>9</v>
      </c>
      <c r="AD13" s="14">
        <f t="shared" si="0"/>
        <v>32</v>
      </c>
      <c r="AE13" s="14">
        <f t="shared" si="0"/>
        <v>16</v>
      </c>
      <c r="AF13" s="14">
        <f t="shared" si="0"/>
        <v>9</v>
      </c>
      <c r="AG13" s="14">
        <f t="shared" si="0"/>
        <v>32</v>
      </c>
      <c r="AH13" s="14">
        <f t="shared" si="0"/>
        <v>16</v>
      </c>
    </row>
    <row r="14" spans="1:34" ht="15.6" x14ac:dyDescent="0.3">
      <c r="A14" s="67" t="s">
        <v>11</v>
      </c>
      <c r="B14" s="68"/>
      <c r="C14" s="68"/>
      <c r="D14" s="29">
        <f>D13*100/D13</f>
        <v>100</v>
      </c>
      <c r="E14" s="32">
        <f>E13*100/D13</f>
        <v>15.789473684210526</v>
      </c>
      <c r="F14" s="32" t="s">
        <v>70</v>
      </c>
      <c r="G14" s="32">
        <f>G13*100/D13</f>
        <v>28.07017543859649</v>
      </c>
      <c r="H14" s="12">
        <f>H13*100/D13</f>
        <v>15.789473684210526</v>
      </c>
      <c r="I14" s="12">
        <f>I13*100/D13</f>
        <v>56.140350877192979</v>
      </c>
      <c r="J14" s="12">
        <f>J13*100/D13</f>
        <v>28.07017543859649</v>
      </c>
      <c r="K14" s="12">
        <f>K13*100/D13</f>
        <v>15.789473684210526</v>
      </c>
      <c r="L14" s="12">
        <f>L13*100/D13</f>
        <v>56.140350877192979</v>
      </c>
      <c r="M14" s="12">
        <f>M13*100/D13</f>
        <v>28.07017543859649</v>
      </c>
      <c r="N14" s="12">
        <f>N13*100/D13</f>
        <v>15.789473684210526</v>
      </c>
      <c r="O14" s="12">
        <f>O13*100/D13</f>
        <v>56.140350877192979</v>
      </c>
      <c r="P14" s="12">
        <f>P13*100/D13</f>
        <v>28.07017543859649</v>
      </c>
      <c r="Q14" s="12">
        <f>Q13*100/D13</f>
        <v>15.789473684210526</v>
      </c>
      <c r="R14" s="12">
        <f>R13*100/D13</f>
        <v>56.140350877192979</v>
      </c>
      <c r="S14" s="12">
        <f>S13*100/D13</f>
        <v>28.07017543859649</v>
      </c>
      <c r="T14" s="12">
        <f>T13*100/D13</f>
        <v>15.789473684210526</v>
      </c>
      <c r="U14" s="12">
        <f>U13*100/D13</f>
        <v>56.140350877192979</v>
      </c>
      <c r="V14" s="12">
        <f>V13*100/D13</f>
        <v>28.07017543859649</v>
      </c>
      <c r="W14" s="12">
        <f>W13*100/D13</f>
        <v>15.789473684210526</v>
      </c>
      <c r="X14" s="12">
        <f>X13*100/D13</f>
        <v>56.140350877192979</v>
      </c>
      <c r="Y14" s="12">
        <f>Y13*100/D13</f>
        <v>28.07017543859649</v>
      </c>
      <c r="Z14" s="12">
        <f>Z13*100/D13</f>
        <v>15.789473684210526</v>
      </c>
      <c r="AA14" s="12">
        <f>AA13*100/D13</f>
        <v>56.140350877192979</v>
      </c>
      <c r="AB14" s="12">
        <f>AB13*100/D13</f>
        <v>28.07017543859649</v>
      </c>
      <c r="AC14" s="12">
        <f>AC13*100/D13</f>
        <v>15.789473684210526</v>
      </c>
      <c r="AD14" s="12">
        <f>AD13*100/D13</f>
        <v>56.140350877192979</v>
      </c>
      <c r="AE14" s="12">
        <f>AE13*100/D13</f>
        <v>28.07017543859649</v>
      </c>
      <c r="AF14" s="12">
        <f>AF13*100/D13</f>
        <v>15.789473684210526</v>
      </c>
      <c r="AG14" s="12">
        <f>AG13*100/D13</f>
        <v>56.140350877192979</v>
      </c>
      <c r="AH14" s="12">
        <f>AH13*100/D13</f>
        <v>28.07017543859649</v>
      </c>
    </row>
  </sheetData>
  <mergeCells count="33">
    <mergeCell ref="L2:U2"/>
    <mergeCell ref="Q8:S8"/>
    <mergeCell ref="W8:Y8"/>
    <mergeCell ref="L3:R3"/>
    <mergeCell ref="Q7:AE7"/>
    <mergeCell ref="B2:G2"/>
    <mergeCell ref="A14:C14"/>
    <mergeCell ref="AF7:AH7"/>
    <mergeCell ref="A13:C13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4"/>
  <sheetViews>
    <sheetView topLeftCell="M1" zoomScale="70" zoomScaleNormal="70" workbookViewId="0">
      <selection activeCell="D13" sqref="D13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66" t="s">
        <v>38</v>
      </c>
      <c r="C2" s="66"/>
      <c r="D2" s="66"/>
      <c r="E2" s="66"/>
      <c r="F2" s="6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4" t="s">
        <v>19</v>
      </c>
      <c r="AK2" s="64"/>
    </row>
    <row r="3" spans="1:37" ht="15.6" x14ac:dyDescent="0.3">
      <c r="A3" s="3"/>
      <c r="B3" s="62" t="s">
        <v>13</v>
      </c>
      <c r="C3" s="62"/>
      <c r="D3" s="62"/>
      <c r="E3" s="62"/>
      <c r="F3" s="62"/>
      <c r="G3" s="3"/>
      <c r="H3" s="3"/>
      <c r="I3" s="3"/>
      <c r="J3" s="3"/>
      <c r="K3" s="3"/>
      <c r="L3" s="3"/>
      <c r="M3" s="3"/>
      <c r="N3" s="3"/>
      <c r="O3" s="62" t="s">
        <v>42</v>
      </c>
      <c r="P3" s="62"/>
      <c r="Q3" s="62"/>
      <c r="R3" s="62"/>
      <c r="S3" s="62"/>
      <c r="T3" s="62"/>
      <c r="U3" s="6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58" t="s">
        <v>3</v>
      </c>
      <c r="C7" s="58" t="s">
        <v>4</v>
      </c>
      <c r="D7" s="58" t="s">
        <v>10</v>
      </c>
      <c r="E7" s="58" t="s">
        <v>5</v>
      </c>
      <c r="F7" s="58"/>
      <c r="G7" s="58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58" t="s">
        <v>6</v>
      </c>
      <c r="R7" s="58"/>
      <c r="S7" s="58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58" t="s">
        <v>7</v>
      </c>
      <c r="AJ7" s="58"/>
      <c r="AK7" s="58"/>
    </row>
    <row r="8" spans="1:37" ht="15.75" customHeight="1" x14ac:dyDescent="0.3">
      <c r="A8" s="43"/>
      <c r="B8" s="58"/>
      <c r="C8" s="58"/>
      <c r="D8" s="58"/>
      <c r="E8" s="38" t="s">
        <v>15</v>
      </c>
      <c r="F8" s="38" t="s">
        <v>16</v>
      </c>
      <c r="G8" s="38" t="s">
        <v>17</v>
      </c>
      <c r="H8" s="70" t="s">
        <v>20</v>
      </c>
      <c r="I8" s="71"/>
      <c r="J8" s="71"/>
      <c r="K8" s="45" t="s">
        <v>21</v>
      </c>
      <c r="L8" s="45"/>
      <c r="M8" s="46"/>
      <c r="N8" s="47" t="s">
        <v>25</v>
      </c>
      <c r="O8" s="40"/>
      <c r="P8" s="41"/>
      <c r="Q8" s="38" t="s">
        <v>15</v>
      </c>
      <c r="R8" s="38" t="s">
        <v>16</v>
      </c>
      <c r="S8" s="38" t="s">
        <v>17</v>
      </c>
      <c r="T8" s="42" t="s">
        <v>26</v>
      </c>
      <c r="U8" s="42"/>
      <c r="V8" s="42"/>
      <c r="W8" s="42" t="s">
        <v>22</v>
      </c>
      <c r="X8" s="42"/>
      <c r="Y8" s="42"/>
      <c r="Z8" s="43" t="s">
        <v>27</v>
      </c>
      <c r="AA8" s="43"/>
      <c r="AB8" s="43"/>
      <c r="AC8" s="43" t="s">
        <v>28</v>
      </c>
      <c r="AD8" s="43"/>
      <c r="AE8" s="43"/>
      <c r="AF8" s="40" t="s">
        <v>23</v>
      </c>
      <c r="AG8" s="40"/>
      <c r="AH8" s="41"/>
      <c r="AI8" s="38" t="s">
        <v>15</v>
      </c>
      <c r="AJ8" s="38" t="s">
        <v>16</v>
      </c>
      <c r="AK8" s="38" t="s">
        <v>17</v>
      </c>
    </row>
    <row r="9" spans="1:37" ht="115.5" customHeight="1" x14ac:dyDescent="0.3">
      <c r="A9" s="43"/>
      <c r="B9" s="58"/>
      <c r="C9" s="58"/>
      <c r="D9" s="58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6" x14ac:dyDescent="0.3">
      <c r="A10" s="5">
        <v>1</v>
      </c>
      <c r="B10" s="36" t="s">
        <v>46</v>
      </c>
      <c r="C10" s="36" t="s">
        <v>63</v>
      </c>
      <c r="D10" s="12">
        <v>28</v>
      </c>
      <c r="E10" s="12">
        <v>12</v>
      </c>
      <c r="F10" s="12">
        <v>12</v>
      </c>
      <c r="G10" s="12">
        <v>4</v>
      </c>
      <c r="H10" s="12">
        <v>12</v>
      </c>
      <c r="I10" s="12">
        <v>12</v>
      </c>
      <c r="J10" s="12">
        <v>4</v>
      </c>
      <c r="K10" s="12">
        <v>12</v>
      </c>
      <c r="L10" s="12">
        <v>12</v>
      </c>
      <c r="M10" s="12">
        <v>4</v>
      </c>
      <c r="N10" s="12">
        <v>12</v>
      </c>
      <c r="O10" s="12">
        <v>12</v>
      </c>
      <c r="P10" s="12">
        <v>4</v>
      </c>
      <c r="Q10" s="12">
        <v>12</v>
      </c>
      <c r="R10" s="12">
        <v>12</v>
      </c>
      <c r="S10" s="12">
        <v>4</v>
      </c>
      <c r="T10" s="12">
        <v>12</v>
      </c>
      <c r="U10" s="12">
        <v>12</v>
      </c>
      <c r="V10" s="12">
        <v>4</v>
      </c>
      <c r="W10" s="12">
        <v>12</v>
      </c>
      <c r="X10" s="12">
        <v>12</v>
      </c>
      <c r="Y10" s="12">
        <v>4</v>
      </c>
      <c r="Z10" s="12">
        <v>12</v>
      </c>
      <c r="AA10" s="12">
        <v>12</v>
      </c>
      <c r="AB10" s="12">
        <v>4</v>
      </c>
      <c r="AC10" s="12">
        <v>12</v>
      </c>
      <c r="AD10" s="12">
        <v>12</v>
      </c>
      <c r="AE10" s="12">
        <v>4</v>
      </c>
      <c r="AF10" s="12">
        <v>12</v>
      </c>
      <c r="AG10" s="12">
        <v>12</v>
      </c>
      <c r="AH10" s="12">
        <v>4</v>
      </c>
      <c r="AI10" s="12">
        <v>12</v>
      </c>
      <c r="AJ10" s="12">
        <v>12</v>
      </c>
      <c r="AK10" s="12">
        <v>4</v>
      </c>
    </row>
    <row r="11" spans="1:37" ht="31.2" x14ac:dyDescent="0.3">
      <c r="A11" s="5">
        <v>2</v>
      </c>
      <c r="B11" s="36" t="s">
        <v>61</v>
      </c>
      <c r="C11" s="37" t="s">
        <v>78</v>
      </c>
      <c r="D11" s="12">
        <v>28</v>
      </c>
      <c r="E11" s="12">
        <v>4</v>
      </c>
      <c r="F11" s="12">
        <v>17</v>
      </c>
      <c r="G11" s="12">
        <v>7</v>
      </c>
      <c r="H11" s="12">
        <v>4</v>
      </c>
      <c r="I11" s="12">
        <v>17</v>
      </c>
      <c r="J11" s="12">
        <v>7</v>
      </c>
      <c r="K11" s="12">
        <v>4</v>
      </c>
      <c r="L11" s="12">
        <v>17</v>
      </c>
      <c r="M11" s="12">
        <v>7</v>
      </c>
      <c r="N11" s="12">
        <v>4</v>
      </c>
      <c r="O11" s="12">
        <v>17</v>
      </c>
      <c r="P11" s="12">
        <v>7</v>
      </c>
      <c r="Q11" s="12">
        <v>4</v>
      </c>
      <c r="R11" s="12">
        <v>17</v>
      </c>
      <c r="S11" s="12">
        <v>7</v>
      </c>
      <c r="T11" s="12">
        <v>4</v>
      </c>
      <c r="U11" s="12">
        <v>17</v>
      </c>
      <c r="V11" s="12">
        <v>7</v>
      </c>
      <c r="W11" s="12">
        <v>4</v>
      </c>
      <c r="X11" s="12">
        <v>17</v>
      </c>
      <c r="Y11" s="12">
        <v>7</v>
      </c>
      <c r="Z11" s="12">
        <v>4</v>
      </c>
      <c r="AA11" s="12">
        <v>17</v>
      </c>
      <c r="AB11" s="12">
        <v>7</v>
      </c>
      <c r="AC11" s="12">
        <v>4</v>
      </c>
      <c r="AD11" s="12">
        <v>17</v>
      </c>
      <c r="AE11" s="12">
        <v>7</v>
      </c>
      <c r="AF11" s="12">
        <v>4</v>
      </c>
      <c r="AG11" s="12">
        <v>17</v>
      </c>
      <c r="AH11" s="12">
        <v>7</v>
      </c>
      <c r="AI11" s="12">
        <v>4</v>
      </c>
      <c r="AJ11" s="12">
        <v>17</v>
      </c>
      <c r="AK11" s="12">
        <v>7</v>
      </c>
    </row>
    <row r="12" spans="1:37" ht="31.2" x14ac:dyDescent="0.3">
      <c r="A12" s="5">
        <v>3</v>
      </c>
      <c r="B12" s="37" t="s">
        <v>62</v>
      </c>
      <c r="C12" s="37" t="s">
        <v>64</v>
      </c>
      <c r="D12" s="12">
        <v>27</v>
      </c>
      <c r="E12" s="12">
        <v>8</v>
      </c>
      <c r="F12" s="12">
        <v>11</v>
      </c>
      <c r="G12" s="12">
        <v>8</v>
      </c>
      <c r="H12" s="12">
        <v>8</v>
      </c>
      <c r="I12" s="12">
        <v>11</v>
      </c>
      <c r="J12" s="12">
        <v>8</v>
      </c>
      <c r="K12" s="12">
        <v>8</v>
      </c>
      <c r="L12" s="12">
        <v>11</v>
      </c>
      <c r="M12" s="12">
        <v>8</v>
      </c>
      <c r="N12" s="12">
        <v>8</v>
      </c>
      <c r="O12" s="12">
        <v>11</v>
      </c>
      <c r="P12" s="12">
        <v>8</v>
      </c>
      <c r="Q12" s="12">
        <v>8</v>
      </c>
      <c r="R12" s="12">
        <v>11</v>
      </c>
      <c r="S12" s="12">
        <v>8</v>
      </c>
      <c r="T12" s="12">
        <v>8</v>
      </c>
      <c r="U12" s="12">
        <v>11</v>
      </c>
      <c r="V12" s="12">
        <v>8</v>
      </c>
      <c r="W12" s="12">
        <v>8</v>
      </c>
      <c r="X12" s="12">
        <v>11</v>
      </c>
      <c r="Y12" s="12">
        <v>8</v>
      </c>
      <c r="Z12" s="12">
        <v>8</v>
      </c>
      <c r="AA12" s="12">
        <v>11</v>
      </c>
      <c r="AB12" s="12">
        <v>8</v>
      </c>
      <c r="AC12" s="12">
        <v>8</v>
      </c>
      <c r="AD12" s="12">
        <v>11</v>
      </c>
      <c r="AE12" s="12">
        <v>8</v>
      </c>
      <c r="AF12" s="12">
        <v>8</v>
      </c>
      <c r="AG12" s="12">
        <v>11</v>
      </c>
      <c r="AH12" s="12">
        <v>8</v>
      </c>
      <c r="AI12" s="12">
        <v>8</v>
      </c>
      <c r="AJ12" s="12">
        <v>11</v>
      </c>
      <c r="AK12" s="12">
        <v>8</v>
      </c>
    </row>
    <row r="13" spans="1:37" ht="15.6" x14ac:dyDescent="0.3">
      <c r="A13" s="59" t="s">
        <v>1</v>
      </c>
      <c r="B13" s="60"/>
      <c r="C13" s="61"/>
      <c r="D13" s="14">
        <f t="shared" ref="D13:AK13" si="0">SUM(D10:D12)</f>
        <v>83</v>
      </c>
      <c r="E13" s="12">
        <f t="shared" si="0"/>
        <v>24</v>
      </c>
      <c r="F13" s="12">
        <f t="shared" si="0"/>
        <v>40</v>
      </c>
      <c r="G13" s="12">
        <f t="shared" si="0"/>
        <v>19</v>
      </c>
      <c r="H13" s="12">
        <f t="shared" si="0"/>
        <v>24</v>
      </c>
      <c r="I13" s="12">
        <f t="shared" si="0"/>
        <v>40</v>
      </c>
      <c r="J13" s="12">
        <f t="shared" si="0"/>
        <v>19</v>
      </c>
      <c r="K13" s="12">
        <f t="shared" si="0"/>
        <v>24</v>
      </c>
      <c r="L13" s="12">
        <f t="shared" si="0"/>
        <v>40</v>
      </c>
      <c r="M13" s="12">
        <f t="shared" si="0"/>
        <v>19</v>
      </c>
      <c r="N13" s="12">
        <f t="shared" si="0"/>
        <v>24</v>
      </c>
      <c r="O13" s="12">
        <f t="shared" si="0"/>
        <v>40</v>
      </c>
      <c r="P13" s="12">
        <f t="shared" si="0"/>
        <v>19</v>
      </c>
      <c r="Q13" s="12">
        <f t="shared" si="0"/>
        <v>24</v>
      </c>
      <c r="R13" s="12">
        <f t="shared" si="0"/>
        <v>40</v>
      </c>
      <c r="S13" s="12">
        <f t="shared" si="0"/>
        <v>19</v>
      </c>
      <c r="T13" s="12">
        <f t="shared" si="0"/>
        <v>24</v>
      </c>
      <c r="U13" s="12">
        <f t="shared" si="0"/>
        <v>40</v>
      </c>
      <c r="V13" s="12">
        <f t="shared" si="0"/>
        <v>19</v>
      </c>
      <c r="W13" s="12">
        <f t="shared" si="0"/>
        <v>24</v>
      </c>
      <c r="X13" s="12">
        <f t="shared" si="0"/>
        <v>40</v>
      </c>
      <c r="Y13" s="12">
        <f t="shared" si="0"/>
        <v>19</v>
      </c>
      <c r="Z13" s="12">
        <f t="shared" si="0"/>
        <v>24</v>
      </c>
      <c r="AA13" s="12">
        <f t="shared" si="0"/>
        <v>40</v>
      </c>
      <c r="AB13" s="12">
        <f t="shared" si="0"/>
        <v>19</v>
      </c>
      <c r="AC13" s="12">
        <f t="shared" si="0"/>
        <v>24</v>
      </c>
      <c r="AD13" s="12">
        <f t="shared" si="0"/>
        <v>40</v>
      </c>
      <c r="AE13" s="12">
        <f t="shared" si="0"/>
        <v>19</v>
      </c>
      <c r="AF13" s="12">
        <f t="shared" si="0"/>
        <v>24</v>
      </c>
      <c r="AG13" s="12">
        <f t="shared" si="0"/>
        <v>40</v>
      </c>
      <c r="AH13" s="12">
        <f t="shared" si="0"/>
        <v>19</v>
      </c>
      <c r="AI13" s="12">
        <f t="shared" si="0"/>
        <v>24</v>
      </c>
      <c r="AJ13" s="12">
        <f t="shared" si="0"/>
        <v>40</v>
      </c>
      <c r="AK13" s="12">
        <f t="shared" si="0"/>
        <v>19</v>
      </c>
    </row>
    <row r="14" spans="1:37" ht="18.75" customHeight="1" x14ac:dyDescent="0.3">
      <c r="A14" s="67" t="s">
        <v>11</v>
      </c>
      <c r="B14" s="68"/>
      <c r="C14" s="68"/>
      <c r="D14" s="17">
        <f>D13*100/D13</f>
        <v>100</v>
      </c>
      <c r="E14" s="13">
        <f>E13*100/D13</f>
        <v>28.91566265060241</v>
      </c>
      <c r="F14" s="13">
        <f>F13*100/D13</f>
        <v>48.192771084337352</v>
      </c>
      <c r="G14" s="13">
        <f>G13*100/D13</f>
        <v>22.891566265060241</v>
      </c>
      <c r="H14" s="13">
        <f>H13*100/D13</f>
        <v>28.91566265060241</v>
      </c>
      <c r="I14" s="13">
        <f>I13*100/D13</f>
        <v>48.192771084337352</v>
      </c>
      <c r="J14" s="13">
        <f>J13*100/D13</f>
        <v>22.891566265060241</v>
      </c>
      <c r="K14" s="13">
        <f>K13*100/D13</f>
        <v>28.91566265060241</v>
      </c>
      <c r="L14" s="13">
        <f>L13*100/D13</f>
        <v>48.192771084337352</v>
      </c>
      <c r="M14" s="13">
        <f>M13*100/D13</f>
        <v>22.891566265060241</v>
      </c>
      <c r="N14" s="13">
        <f>N13*100/D13</f>
        <v>28.91566265060241</v>
      </c>
      <c r="O14" s="13">
        <f>O13*100/D13</f>
        <v>48.192771084337352</v>
      </c>
      <c r="P14" s="13">
        <f>P13*100/D13</f>
        <v>22.891566265060241</v>
      </c>
      <c r="Q14" s="13">
        <f>Q13*100/D13</f>
        <v>28.91566265060241</v>
      </c>
      <c r="R14" s="13">
        <f>R13*100/D13</f>
        <v>48.192771084337352</v>
      </c>
      <c r="S14" s="13">
        <f>S13*100/D13</f>
        <v>22.891566265060241</v>
      </c>
      <c r="T14" s="13">
        <f>T13*100/D13</f>
        <v>28.91566265060241</v>
      </c>
      <c r="U14" s="13">
        <f>U13*100/D13</f>
        <v>48.192771084337352</v>
      </c>
      <c r="V14" s="13">
        <f>V13*100/D13</f>
        <v>22.891566265060241</v>
      </c>
      <c r="W14" s="13">
        <f>W13*100/D13</f>
        <v>28.91566265060241</v>
      </c>
      <c r="X14" s="13">
        <f>X13*100/D13</f>
        <v>48.192771084337352</v>
      </c>
      <c r="Y14" s="13">
        <f>Y13*100/D13</f>
        <v>22.891566265060241</v>
      </c>
      <c r="Z14" s="13">
        <f>Z13*100/D13</f>
        <v>28.91566265060241</v>
      </c>
      <c r="AA14" s="13">
        <f>AA13*100/D13</f>
        <v>48.192771084337352</v>
      </c>
      <c r="AB14" s="13">
        <f>AB13*100/D13</f>
        <v>22.891566265060241</v>
      </c>
      <c r="AC14" s="13">
        <f>AC13*100/D13</f>
        <v>28.91566265060241</v>
      </c>
      <c r="AD14" s="13">
        <f>AD13*100/D13</f>
        <v>48.192771084337352</v>
      </c>
      <c r="AE14" s="13">
        <f>AE13*100/D13</f>
        <v>22.891566265060241</v>
      </c>
      <c r="AF14" s="13">
        <f>AF13*100/D13</f>
        <v>28.91566265060241</v>
      </c>
      <c r="AG14" s="13">
        <f>AG13*100/D13</f>
        <v>48.192771084337352</v>
      </c>
      <c r="AH14" s="13">
        <f>AH13*100/D13</f>
        <v>22.891566265060241</v>
      </c>
      <c r="AI14" s="13">
        <f>AI13*100/D13</f>
        <v>28.91566265060241</v>
      </c>
      <c r="AJ14" s="13">
        <f>AJ13*100/D13</f>
        <v>48.192771084337352</v>
      </c>
      <c r="AK14" s="13">
        <f>AK13*100/D13</f>
        <v>22.891566265060241</v>
      </c>
    </row>
  </sheetData>
  <mergeCells count="32">
    <mergeCell ref="A14:C14"/>
    <mergeCell ref="AI7:AK7"/>
    <mergeCell ref="A13:C13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4"/>
  <sheetViews>
    <sheetView topLeftCell="P1" zoomScale="80" zoomScaleNormal="80" workbookViewId="0">
      <selection activeCell="AI10" sqref="AI10:AK1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66" t="s">
        <v>37</v>
      </c>
      <c r="C2" s="66"/>
      <c r="D2" s="66"/>
      <c r="E2" s="66"/>
      <c r="F2" s="66"/>
      <c r="G2" s="2"/>
      <c r="H2" s="2"/>
      <c r="I2" s="2"/>
      <c r="J2" s="2"/>
      <c r="K2" s="2"/>
      <c r="L2" s="2"/>
      <c r="M2" s="2"/>
      <c r="N2" s="2"/>
      <c r="O2" s="62" t="s">
        <v>2</v>
      </c>
      <c r="P2" s="62"/>
      <c r="Q2" s="62"/>
      <c r="R2" s="62"/>
      <c r="S2" s="6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4" t="s">
        <v>19</v>
      </c>
      <c r="AK2" s="64"/>
    </row>
    <row r="3" spans="1:37" ht="15.6" x14ac:dyDescent="0.3">
      <c r="A3" s="3"/>
      <c r="B3" s="62" t="s">
        <v>13</v>
      </c>
      <c r="C3" s="62"/>
      <c r="D3" s="62"/>
      <c r="E3" s="62"/>
      <c r="F3" s="62"/>
      <c r="G3" s="3"/>
      <c r="H3" s="3"/>
      <c r="I3" s="3"/>
      <c r="J3" s="3"/>
      <c r="K3" s="3"/>
      <c r="L3" s="3"/>
      <c r="M3" s="3"/>
      <c r="N3" s="3"/>
      <c r="O3" s="62" t="s">
        <v>29</v>
      </c>
      <c r="P3" s="62"/>
      <c r="Q3" s="62"/>
      <c r="R3" s="62"/>
      <c r="S3" s="62"/>
      <c r="T3" s="6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63" t="s">
        <v>24</v>
      </c>
      <c r="P4" s="63"/>
      <c r="Q4" s="63"/>
      <c r="R4" s="63"/>
      <c r="S4" s="63"/>
      <c r="T4" s="6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58" t="s">
        <v>3</v>
      </c>
      <c r="C7" s="58" t="s">
        <v>4</v>
      </c>
      <c r="D7" s="58" t="s">
        <v>10</v>
      </c>
      <c r="E7" s="58" t="s">
        <v>5</v>
      </c>
      <c r="F7" s="58"/>
      <c r="G7" s="58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58" t="s">
        <v>6</v>
      </c>
      <c r="R7" s="58"/>
      <c r="S7" s="58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58" t="s">
        <v>7</v>
      </c>
      <c r="AJ7" s="58"/>
      <c r="AK7" s="58"/>
    </row>
    <row r="8" spans="1:37" ht="15.75" customHeight="1" x14ac:dyDescent="0.3">
      <c r="A8" s="43"/>
      <c r="B8" s="58"/>
      <c r="C8" s="58"/>
      <c r="D8" s="58"/>
      <c r="E8" s="38" t="s">
        <v>15</v>
      </c>
      <c r="F8" s="38" t="s">
        <v>16</v>
      </c>
      <c r="G8" s="38" t="s">
        <v>17</v>
      </c>
      <c r="H8" s="42" t="s">
        <v>20</v>
      </c>
      <c r="I8" s="42"/>
      <c r="J8" s="42"/>
      <c r="K8" s="58" t="s">
        <v>21</v>
      </c>
      <c r="L8" s="58"/>
      <c r="M8" s="58"/>
      <c r="N8" s="43" t="s">
        <v>25</v>
      </c>
      <c r="O8" s="43"/>
      <c r="P8" s="43"/>
      <c r="Q8" s="38" t="s">
        <v>15</v>
      </c>
      <c r="R8" s="38" t="s">
        <v>16</v>
      </c>
      <c r="S8" s="38" t="s">
        <v>17</v>
      </c>
      <c r="T8" s="42" t="s">
        <v>26</v>
      </c>
      <c r="U8" s="42"/>
      <c r="V8" s="42"/>
      <c r="W8" s="42" t="s">
        <v>22</v>
      </c>
      <c r="X8" s="42"/>
      <c r="Y8" s="42"/>
      <c r="Z8" s="43" t="s">
        <v>27</v>
      </c>
      <c r="AA8" s="43"/>
      <c r="AB8" s="43"/>
      <c r="AC8" s="43" t="s">
        <v>28</v>
      </c>
      <c r="AD8" s="43"/>
      <c r="AE8" s="43"/>
      <c r="AF8" s="40" t="s">
        <v>23</v>
      </c>
      <c r="AG8" s="40"/>
      <c r="AH8" s="41"/>
      <c r="AI8" s="38" t="s">
        <v>15</v>
      </c>
      <c r="AJ8" s="38" t="s">
        <v>16</v>
      </c>
      <c r="AK8" s="38" t="s">
        <v>17</v>
      </c>
    </row>
    <row r="9" spans="1:37" ht="114.75" customHeight="1" x14ac:dyDescent="0.3">
      <c r="A9" s="43"/>
      <c r="B9" s="58"/>
      <c r="C9" s="58"/>
      <c r="D9" s="58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6" x14ac:dyDescent="0.3">
      <c r="A10" s="5">
        <v>1</v>
      </c>
      <c r="B10" s="6" t="s">
        <v>65</v>
      </c>
      <c r="C10" s="6" t="s">
        <v>67</v>
      </c>
      <c r="D10" s="12">
        <v>29</v>
      </c>
      <c r="E10" s="12">
        <v>10</v>
      </c>
      <c r="F10" s="12">
        <v>18</v>
      </c>
      <c r="G10" s="12">
        <v>1</v>
      </c>
      <c r="H10" s="12">
        <v>10</v>
      </c>
      <c r="I10" s="12">
        <v>18</v>
      </c>
      <c r="J10" s="12">
        <v>1</v>
      </c>
      <c r="K10" s="12">
        <v>10</v>
      </c>
      <c r="L10" s="12">
        <v>18</v>
      </c>
      <c r="M10" s="12">
        <v>1</v>
      </c>
      <c r="N10" s="12">
        <v>10</v>
      </c>
      <c r="O10" s="12">
        <v>18</v>
      </c>
      <c r="P10" s="12">
        <v>1</v>
      </c>
      <c r="Q10" s="12">
        <v>10</v>
      </c>
      <c r="R10" s="12">
        <v>18</v>
      </c>
      <c r="S10" s="12">
        <v>1</v>
      </c>
      <c r="T10" s="12">
        <v>10</v>
      </c>
      <c r="U10" s="12">
        <v>18</v>
      </c>
      <c r="V10" s="12">
        <v>1</v>
      </c>
      <c r="W10" s="12">
        <v>10</v>
      </c>
      <c r="X10" s="12">
        <v>18</v>
      </c>
      <c r="Y10" s="12">
        <v>1</v>
      </c>
      <c r="Z10" s="12">
        <v>10</v>
      </c>
      <c r="AA10" s="12">
        <v>18</v>
      </c>
      <c r="AB10" s="12">
        <v>1</v>
      </c>
      <c r="AC10" s="12">
        <v>10</v>
      </c>
      <c r="AD10" s="12">
        <v>18</v>
      </c>
      <c r="AE10" s="12">
        <v>1</v>
      </c>
      <c r="AF10" s="12">
        <v>10</v>
      </c>
      <c r="AG10" s="12">
        <v>18</v>
      </c>
      <c r="AH10" s="12">
        <v>1</v>
      </c>
      <c r="AI10" s="12">
        <v>10</v>
      </c>
      <c r="AJ10" s="12">
        <v>18</v>
      </c>
      <c r="AK10" s="12">
        <v>1</v>
      </c>
    </row>
    <row r="11" spans="1:37" ht="15.6" x14ac:dyDescent="0.3">
      <c r="A11" s="5">
        <v>2</v>
      </c>
      <c r="B11" s="6" t="s">
        <v>48</v>
      </c>
      <c r="C11" s="6" t="s">
        <v>68</v>
      </c>
      <c r="D11" s="12">
        <v>28</v>
      </c>
      <c r="E11" s="12">
        <v>8</v>
      </c>
      <c r="F11" s="12">
        <v>18</v>
      </c>
      <c r="G11" s="12">
        <v>2</v>
      </c>
      <c r="H11" s="12">
        <v>8</v>
      </c>
      <c r="I11" s="12">
        <v>18</v>
      </c>
      <c r="J11" s="12">
        <v>2</v>
      </c>
      <c r="K11" s="12">
        <v>8</v>
      </c>
      <c r="L11" s="12">
        <v>18</v>
      </c>
      <c r="M11" s="12">
        <v>2</v>
      </c>
      <c r="N11" s="12">
        <v>8</v>
      </c>
      <c r="O11" s="12">
        <v>18</v>
      </c>
      <c r="P11" s="12">
        <v>2</v>
      </c>
      <c r="Q11" s="12">
        <v>8</v>
      </c>
      <c r="R11" s="12">
        <v>18</v>
      </c>
      <c r="S11" s="12">
        <v>2</v>
      </c>
      <c r="T11" s="12">
        <v>8</v>
      </c>
      <c r="U11" s="12">
        <v>18</v>
      </c>
      <c r="V11" s="12">
        <v>2</v>
      </c>
      <c r="W11" s="12">
        <v>8</v>
      </c>
      <c r="X11" s="12">
        <v>18</v>
      </c>
      <c r="Y11" s="12">
        <v>2</v>
      </c>
      <c r="Z11" s="12">
        <v>8</v>
      </c>
      <c r="AA11" s="12">
        <v>18</v>
      </c>
      <c r="AB11" s="12">
        <v>2</v>
      </c>
      <c r="AC11" s="12">
        <v>8</v>
      </c>
      <c r="AD11" s="12">
        <v>18</v>
      </c>
      <c r="AE11" s="12">
        <v>2</v>
      </c>
      <c r="AF11" s="12">
        <v>8</v>
      </c>
      <c r="AG11" s="12">
        <v>18</v>
      </c>
      <c r="AH11" s="12">
        <v>2</v>
      </c>
      <c r="AI11" s="12">
        <v>8</v>
      </c>
      <c r="AJ11" s="12">
        <v>18</v>
      </c>
      <c r="AK11" s="12">
        <v>2</v>
      </c>
    </row>
    <row r="12" spans="1:37" ht="31.2" x14ac:dyDescent="0.3">
      <c r="A12" s="5">
        <v>3</v>
      </c>
      <c r="B12" s="37" t="s">
        <v>66</v>
      </c>
      <c r="C12" s="37" t="s">
        <v>69</v>
      </c>
      <c r="D12" s="12">
        <v>27</v>
      </c>
      <c r="E12" s="12">
        <v>9</v>
      </c>
      <c r="F12" s="12">
        <v>11</v>
      </c>
      <c r="G12" s="12">
        <v>7</v>
      </c>
      <c r="H12" s="12">
        <v>9</v>
      </c>
      <c r="I12" s="12">
        <v>11</v>
      </c>
      <c r="J12" s="12">
        <v>7</v>
      </c>
      <c r="K12" s="12">
        <v>9</v>
      </c>
      <c r="L12" s="12">
        <v>11</v>
      </c>
      <c r="M12" s="12">
        <v>7</v>
      </c>
      <c r="N12" s="12">
        <v>9</v>
      </c>
      <c r="O12" s="12">
        <v>11</v>
      </c>
      <c r="P12" s="12">
        <v>7</v>
      </c>
      <c r="Q12" s="12">
        <v>9</v>
      </c>
      <c r="R12" s="12">
        <v>11</v>
      </c>
      <c r="S12" s="12">
        <v>7</v>
      </c>
      <c r="T12" s="12">
        <v>9</v>
      </c>
      <c r="U12" s="12">
        <v>11</v>
      </c>
      <c r="V12" s="12">
        <v>7</v>
      </c>
      <c r="W12" s="12">
        <v>9</v>
      </c>
      <c r="X12" s="12">
        <v>11</v>
      </c>
      <c r="Y12" s="12">
        <v>7</v>
      </c>
      <c r="Z12" s="12">
        <v>9</v>
      </c>
      <c r="AA12" s="12">
        <v>11</v>
      </c>
      <c r="AB12" s="12">
        <v>7</v>
      </c>
      <c r="AC12" s="12">
        <v>9</v>
      </c>
      <c r="AD12" s="12">
        <v>11</v>
      </c>
      <c r="AE12" s="12">
        <v>7</v>
      </c>
      <c r="AF12" s="12">
        <v>9</v>
      </c>
      <c r="AG12" s="12">
        <v>11</v>
      </c>
      <c r="AH12" s="12">
        <v>7</v>
      </c>
      <c r="AI12" s="12">
        <v>9</v>
      </c>
      <c r="AJ12" s="12">
        <v>11</v>
      </c>
      <c r="AK12" s="12">
        <v>7</v>
      </c>
    </row>
    <row r="13" spans="1:37" s="35" customFormat="1" ht="15.6" x14ac:dyDescent="0.3">
      <c r="A13" s="59" t="s">
        <v>1</v>
      </c>
      <c r="B13" s="60"/>
      <c r="C13" s="61"/>
      <c r="D13" s="14">
        <f t="shared" ref="D13:AD13" si="0">SUM(D10:D12)</f>
        <v>84</v>
      </c>
      <c r="E13" s="14">
        <f t="shared" si="0"/>
        <v>27</v>
      </c>
      <c r="F13" s="14">
        <f t="shared" si="0"/>
        <v>47</v>
      </c>
      <c r="G13" s="14">
        <f t="shared" si="0"/>
        <v>10</v>
      </c>
      <c r="H13" s="14">
        <f t="shared" si="0"/>
        <v>27</v>
      </c>
      <c r="I13" s="14">
        <f t="shared" si="0"/>
        <v>47</v>
      </c>
      <c r="J13" s="14">
        <f t="shared" si="0"/>
        <v>10</v>
      </c>
      <c r="K13" s="14">
        <f t="shared" si="0"/>
        <v>27</v>
      </c>
      <c r="L13" s="14">
        <f t="shared" si="0"/>
        <v>47</v>
      </c>
      <c r="M13" s="14">
        <f t="shared" si="0"/>
        <v>10</v>
      </c>
      <c r="N13" s="14">
        <f t="shared" si="0"/>
        <v>27</v>
      </c>
      <c r="O13" s="14">
        <f t="shared" si="0"/>
        <v>47</v>
      </c>
      <c r="P13" s="14">
        <f t="shared" si="0"/>
        <v>10</v>
      </c>
      <c r="Q13" s="14">
        <f t="shared" si="0"/>
        <v>27</v>
      </c>
      <c r="R13" s="14">
        <f t="shared" si="0"/>
        <v>47</v>
      </c>
      <c r="S13" s="14">
        <f t="shared" si="0"/>
        <v>10</v>
      </c>
      <c r="T13" s="14">
        <f t="shared" si="0"/>
        <v>27</v>
      </c>
      <c r="U13" s="14">
        <f t="shared" si="0"/>
        <v>47</v>
      </c>
      <c r="V13" s="14">
        <f t="shared" si="0"/>
        <v>10</v>
      </c>
      <c r="W13" s="14">
        <f t="shared" si="0"/>
        <v>27</v>
      </c>
      <c r="X13" s="14">
        <f t="shared" si="0"/>
        <v>47</v>
      </c>
      <c r="Y13" s="14">
        <f t="shared" si="0"/>
        <v>10</v>
      </c>
      <c r="Z13" s="14">
        <f t="shared" si="0"/>
        <v>27</v>
      </c>
      <c r="AA13" s="14">
        <f t="shared" si="0"/>
        <v>47</v>
      </c>
      <c r="AB13" s="14">
        <f t="shared" si="0"/>
        <v>10</v>
      </c>
      <c r="AC13" s="14">
        <f t="shared" si="0"/>
        <v>27</v>
      </c>
      <c r="AD13" s="14">
        <f t="shared" si="0"/>
        <v>47</v>
      </c>
      <c r="AE13" s="14">
        <v>13</v>
      </c>
      <c r="AF13" s="14">
        <f t="shared" ref="AF13:AK13" si="1">SUM(AF10:AF12)</f>
        <v>27</v>
      </c>
      <c r="AG13" s="14">
        <f t="shared" si="1"/>
        <v>47</v>
      </c>
      <c r="AH13" s="14">
        <f t="shared" si="1"/>
        <v>10</v>
      </c>
      <c r="AI13" s="14">
        <f t="shared" si="1"/>
        <v>27</v>
      </c>
      <c r="AJ13" s="14">
        <f t="shared" si="1"/>
        <v>47</v>
      </c>
      <c r="AK13" s="14">
        <f t="shared" si="1"/>
        <v>10</v>
      </c>
    </row>
    <row r="14" spans="1:37" ht="21.75" customHeight="1" x14ac:dyDescent="0.3">
      <c r="A14" s="57" t="s">
        <v>11</v>
      </c>
      <c r="B14" s="57"/>
      <c r="C14" s="57"/>
      <c r="D14" s="17">
        <f>D13*100/D13</f>
        <v>100</v>
      </c>
      <c r="E14" s="13">
        <f>E13*100/D13</f>
        <v>32.142857142857146</v>
      </c>
      <c r="F14" s="13">
        <f>F13*100/D13</f>
        <v>55.952380952380949</v>
      </c>
      <c r="G14" s="13">
        <f>G13*100/D13</f>
        <v>11.904761904761905</v>
      </c>
      <c r="H14" s="13">
        <f>H13*100/D13</f>
        <v>32.142857142857146</v>
      </c>
      <c r="I14" s="13">
        <f>I13*100/D13</f>
        <v>55.952380952380949</v>
      </c>
      <c r="J14" s="13">
        <f>J13*100/D13</f>
        <v>11.904761904761905</v>
      </c>
      <c r="K14" s="13">
        <f>K13*100/D13</f>
        <v>32.142857142857146</v>
      </c>
      <c r="L14" s="13">
        <f>L13*100/D13</f>
        <v>55.952380952380949</v>
      </c>
      <c r="M14" s="13">
        <f>M13*100/D13</f>
        <v>11.904761904761905</v>
      </c>
      <c r="N14" s="13">
        <f>N13*100/D13</f>
        <v>32.142857142857146</v>
      </c>
      <c r="O14" s="13">
        <f>O13*100/D13</f>
        <v>55.952380952380949</v>
      </c>
      <c r="P14" s="13">
        <f>P13*100/D13</f>
        <v>11.904761904761905</v>
      </c>
      <c r="Q14" s="13">
        <f>Q13*100/D13</f>
        <v>32.142857142857146</v>
      </c>
      <c r="R14" s="13">
        <f>R13*100/D13</f>
        <v>55.952380952380949</v>
      </c>
      <c r="S14" s="13">
        <f>S13*100/D13</f>
        <v>11.904761904761905</v>
      </c>
      <c r="T14" s="13">
        <f>T13*100/D13</f>
        <v>32.142857142857146</v>
      </c>
      <c r="U14" s="13">
        <f>U13*100/D13</f>
        <v>55.952380952380949</v>
      </c>
      <c r="V14" s="13">
        <f>V13*100/D13</f>
        <v>11.904761904761905</v>
      </c>
      <c r="W14" s="13">
        <f>W13*100/D13</f>
        <v>32.142857142857146</v>
      </c>
      <c r="X14" s="13">
        <f>X13*100/D13</f>
        <v>55.952380952380949</v>
      </c>
      <c r="Y14" s="13">
        <f>Y13*100/D13</f>
        <v>11.904761904761905</v>
      </c>
      <c r="Z14" s="13">
        <f>Z13*100/D13</f>
        <v>32.142857142857146</v>
      </c>
      <c r="AA14" s="13">
        <f>AA13*100/D13</f>
        <v>55.952380952380949</v>
      </c>
      <c r="AB14" s="13">
        <f>AB13*100/D13</f>
        <v>11.904761904761905</v>
      </c>
      <c r="AC14" s="13">
        <f>AC13*100/D13</f>
        <v>32.142857142857146</v>
      </c>
      <c r="AD14" s="13">
        <f>AD13*100/D13</f>
        <v>55.952380952380949</v>
      </c>
      <c r="AE14" s="13">
        <f>AE13*100/D13</f>
        <v>15.476190476190476</v>
      </c>
      <c r="AF14" s="13">
        <f>AF13*100/D13</f>
        <v>32.142857142857146</v>
      </c>
      <c r="AG14" s="13">
        <f>AG13*100/D13</f>
        <v>55.952380952380949</v>
      </c>
      <c r="AH14" s="13">
        <f>AH13*100/D13</f>
        <v>11.904761904761905</v>
      </c>
      <c r="AI14" s="13">
        <f>AI13*100/D13</f>
        <v>32.142857142857146</v>
      </c>
      <c r="AJ14" s="13">
        <f>AJ13*100/D13</f>
        <v>55.952380952380949</v>
      </c>
      <c r="AK14" s="13">
        <f>AK13*100/D13</f>
        <v>11.904761904761905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4:C14"/>
    <mergeCell ref="AI7:AK7"/>
    <mergeCell ref="A13:C13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4"/>
  <sheetViews>
    <sheetView tabSelected="1" topLeftCell="P4" zoomScale="70" zoomScaleNormal="70" workbookViewId="0">
      <selection activeCell="AA32" sqref="AA32:AA3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2" t="s">
        <v>75</v>
      </c>
      <c r="S2" s="62"/>
      <c r="T2" s="62"/>
      <c r="U2" s="62"/>
      <c r="V2" s="6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64" t="s">
        <v>19</v>
      </c>
      <c r="AN2" s="64"/>
    </row>
    <row r="3" spans="1:40" ht="15.6" x14ac:dyDescent="0.3">
      <c r="A3" s="3"/>
      <c r="B3" s="62" t="s">
        <v>74</v>
      </c>
      <c r="C3" s="62"/>
      <c r="D3" s="62"/>
      <c r="E3" s="62"/>
      <c r="F3" s="6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2" t="s">
        <v>76</v>
      </c>
      <c r="S3" s="62"/>
      <c r="T3" s="62"/>
      <c r="U3" s="62"/>
      <c r="V3" s="62"/>
      <c r="W3" s="6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3" t="s">
        <v>77</v>
      </c>
      <c r="S4" s="63"/>
      <c r="T4" s="63"/>
      <c r="U4" s="63"/>
      <c r="V4" s="63"/>
      <c r="W4" s="6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3" t="s">
        <v>0</v>
      </c>
      <c r="B7" s="58" t="s">
        <v>3</v>
      </c>
      <c r="C7" s="58" t="s">
        <v>4</v>
      </c>
      <c r="D7" s="58" t="s">
        <v>10</v>
      </c>
      <c r="E7" s="58" t="s">
        <v>5</v>
      </c>
      <c r="F7" s="58"/>
      <c r="G7" s="58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58" t="s">
        <v>6</v>
      </c>
      <c r="U7" s="58"/>
      <c r="V7" s="58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58" t="s">
        <v>7</v>
      </c>
      <c r="AM7" s="58"/>
      <c r="AN7" s="58"/>
    </row>
    <row r="8" spans="1:40" ht="15.75" customHeight="1" x14ac:dyDescent="0.3">
      <c r="A8" s="43"/>
      <c r="B8" s="58"/>
      <c r="C8" s="58"/>
      <c r="D8" s="58"/>
      <c r="E8" s="38" t="s">
        <v>15</v>
      </c>
      <c r="F8" s="38" t="s">
        <v>16</v>
      </c>
      <c r="G8" s="38" t="s">
        <v>17</v>
      </c>
      <c r="H8" s="54" t="s">
        <v>20</v>
      </c>
      <c r="I8" s="55"/>
      <c r="J8" s="56"/>
      <c r="K8" s="51" t="s">
        <v>21</v>
      </c>
      <c r="L8" s="52"/>
      <c r="M8" s="53"/>
      <c r="N8" s="48" t="s">
        <v>30</v>
      </c>
      <c r="O8" s="49"/>
      <c r="P8" s="50"/>
      <c r="Q8" s="47" t="s">
        <v>25</v>
      </c>
      <c r="R8" s="40"/>
      <c r="S8" s="41"/>
      <c r="T8" s="38" t="s">
        <v>15</v>
      </c>
      <c r="U8" s="38" t="s">
        <v>16</v>
      </c>
      <c r="V8" s="38" t="s">
        <v>17</v>
      </c>
      <c r="W8" s="42" t="s">
        <v>26</v>
      </c>
      <c r="X8" s="42"/>
      <c r="Y8" s="42"/>
      <c r="Z8" s="42" t="s">
        <v>22</v>
      </c>
      <c r="AA8" s="42"/>
      <c r="AB8" s="42"/>
      <c r="AC8" s="43" t="s">
        <v>27</v>
      </c>
      <c r="AD8" s="43"/>
      <c r="AE8" s="43"/>
      <c r="AF8" s="43" t="s">
        <v>28</v>
      </c>
      <c r="AG8" s="43"/>
      <c r="AH8" s="43"/>
      <c r="AI8" s="40" t="s">
        <v>23</v>
      </c>
      <c r="AJ8" s="40"/>
      <c r="AK8" s="41"/>
      <c r="AL8" s="38" t="s">
        <v>15</v>
      </c>
      <c r="AM8" s="38" t="s">
        <v>16</v>
      </c>
      <c r="AN8" s="38" t="s">
        <v>17</v>
      </c>
    </row>
    <row r="9" spans="1:40" ht="126.75" customHeight="1" x14ac:dyDescent="0.3">
      <c r="A9" s="43"/>
      <c r="B9" s="58"/>
      <c r="C9" s="58"/>
      <c r="D9" s="58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9"/>
      <c r="U9" s="39"/>
      <c r="V9" s="3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9"/>
      <c r="AM9" s="39"/>
      <c r="AN9" s="39"/>
    </row>
    <row r="10" spans="1:40" ht="15.6" x14ac:dyDescent="0.3">
      <c r="A10" s="5">
        <v>1</v>
      </c>
      <c r="B10" s="5" t="s">
        <v>47</v>
      </c>
      <c r="C10" s="5" t="s">
        <v>71</v>
      </c>
      <c r="D10" s="5">
        <v>24</v>
      </c>
      <c r="E10" s="5">
        <v>6</v>
      </c>
      <c r="F10" s="5">
        <v>13</v>
      </c>
      <c r="G10" s="5">
        <v>5</v>
      </c>
      <c r="H10" s="5">
        <v>6</v>
      </c>
      <c r="I10" s="5">
        <v>13</v>
      </c>
      <c r="J10" s="5">
        <v>5</v>
      </c>
      <c r="K10" s="5">
        <v>6</v>
      </c>
      <c r="L10" s="5">
        <v>13</v>
      </c>
      <c r="M10" s="5">
        <v>5</v>
      </c>
      <c r="N10" s="5">
        <v>6</v>
      </c>
      <c r="O10" s="5">
        <v>13</v>
      </c>
      <c r="P10" s="5">
        <v>5</v>
      </c>
      <c r="Q10" s="5">
        <v>6</v>
      </c>
      <c r="R10" s="5">
        <v>13</v>
      </c>
      <c r="S10" s="5">
        <v>5</v>
      </c>
      <c r="T10" s="5">
        <v>6</v>
      </c>
      <c r="U10" s="5">
        <v>13</v>
      </c>
      <c r="V10" s="5">
        <v>5</v>
      </c>
      <c r="W10" s="5">
        <v>6</v>
      </c>
      <c r="X10" s="5">
        <v>13</v>
      </c>
      <c r="Y10" s="5">
        <v>5</v>
      </c>
      <c r="Z10" s="5">
        <v>6</v>
      </c>
      <c r="AA10" s="5">
        <v>13</v>
      </c>
      <c r="AB10" s="5">
        <v>5</v>
      </c>
      <c r="AC10" s="5">
        <v>6</v>
      </c>
      <c r="AD10" s="5">
        <v>13</v>
      </c>
      <c r="AE10" s="5">
        <v>5</v>
      </c>
      <c r="AF10" s="5">
        <v>6</v>
      </c>
      <c r="AG10" s="5">
        <v>13</v>
      </c>
      <c r="AH10" s="5">
        <v>5</v>
      </c>
      <c r="AI10" s="5">
        <v>6</v>
      </c>
      <c r="AJ10" s="5">
        <v>13</v>
      </c>
      <c r="AK10" s="5">
        <v>5</v>
      </c>
      <c r="AL10" s="5">
        <v>6</v>
      </c>
      <c r="AM10" s="5">
        <v>13</v>
      </c>
      <c r="AN10" s="5">
        <v>5</v>
      </c>
    </row>
    <row r="11" spans="1:40" ht="15.6" x14ac:dyDescent="0.3">
      <c r="A11" s="5">
        <v>2</v>
      </c>
      <c r="B11" s="5" t="s">
        <v>49</v>
      </c>
      <c r="C11" s="5" t="s">
        <v>72</v>
      </c>
      <c r="D11" s="5">
        <v>25</v>
      </c>
      <c r="E11" s="5">
        <v>8</v>
      </c>
      <c r="F11" s="5">
        <v>13</v>
      </c>
      <c r="G11" s="5">
        <v>4</v>
      </c>
      <c r="H11" s="5">
        <v>8</v>
      </c>
      <c r="I11" s="5">
        <v>13</v>
      </c>
      <c r="J11" s="5">
        <v>4</v>
      </c>
      <c r="K11" s="5">
        <v>8</v>
      </c>
      <c r="L11" s="5">
        <v>13</v>
      </c>
      <c r="M11" s="5">
        <v>4</v>
      </c>
      <c r="N11" s="5">
        <v>8</v>
      </c>
      <c r="O11" s="5">
        <v>13</v>
      </c>
      <c r="P11" s="5">
        <v>4</v>
      </c>
      <c r="Q11" s="5">
        <v>8</v>
      </c>
      <c r="R11" s="5">
        <v>13</v>
      </c>
      <c r="S11" s="5">
        <v>4</v>
      </c>
      <c r="T11" s="5">
        <v>8</v>
      </c>
      <c r="U11" s="5">
        <v>13</v>
      </c>
      <c r="V11" s="5">
        <v>4</v>
      </c>
      <c r="W11" s="5">
        <v>8</v>
      </c>
      <c r="X11" s="5">
        <v>13</v>
      </c>
      <c r="Y11" s="5">
        <v>4</v>
      </c>
      <c r="Z11" s="5">
        <v>8</v>
      </c>
      <c r="AA11" s="5">
        <v>13</v>
      </c>
      <c r="AB11" s="5">
        <v>4</v>
      </c>
      <c r="AC11" s="5">
        <v>8</v>
      </c>
      <c r="AD11" s="5">
        <v>13</v>
      </c>
      <c r="AE11" s="5">
        <v>4</v>
      </c>
      <c r="AF11" s="5">
        <v>8</v>
      </c>
      <c r="AG11" s="5">
        <v>13</v>
      </c>
      <c r="AH11" s="5">
        <v>4</v>
      </c>
      <c r="AI11" s="5">
        <v>8</v>
      </c>
      <c r="AJ11" s="5">
        <v>13</v>
      </c>
      <c r="AK11" s="5">
        <v>4</v>
      </c>
      <c r="AL11" s="5">
        <v>8</v>
      </c>
      <c r="AM11" s="5">
        <v>13</v>
      </c>
      <c r="AN11" s="5">
        <v>4</v>
      </c>
    </row>
    <row r="12" spans="1:40" ht="31.2" x14ac:dyDescent="0.3">
      <c r="A12" s="5">
        <v>3</v>
      </c>
      <c r="B12" s="1" t="s">
        <v>51</v>
      </c>
      <c r="C12" s="1" t="s">
        <v>73</v>
      </c>
      <c r="D12" s="5">
        <v>21</v>
      </c>
      <c r="E12" s="5">
        <v>7</v>
      </c>
      <c r="F12" s="5">
        <v>8</v>
      </c>
      <c r="G12" s="5">
        <v>6</v>
      </c>
      <c r="H12" s="5">
        <v>7</v>
      </c>
      <c r="I12" s="5">
        <v>8</v>
      </c>
      <c r="J12" s="5">
        <v>6</v>
      </c>
      <c r="K12" s="5">
        <v>7</v>
      </c>
      <c r="L12" s="5">
        <v>8</v>
      </c>
      <c r="M12" s="5">
        <v>6</v>
      </c>
      <c r="N12" s="5">
        <v>7</v>
      </c>
      <c r="O12" s="5">
        <v>8</v>
      </c>
      <c r="P12" s="5">
        <v>6</v>
      </c>
      <c r="Q12" s="5">
        <v>7</v>
      </c>
      <c r="R12" s="5">
        <v>8</v>
      </c>
      <c r="S12" s="5">
        <v>6</v>
      </c>
      <c r="T12" s="5">
        <v>7</v>
      </c>
      <c r="U12" s="5">
        <v>8</v>
      </c>
      <c r="V12" s="5">
        <v>6</v>
      </c>
      <c r="W12" s="5">
        <v>7</v>
      </c>
      <c r="X12" s="5">
        <v>8</v>
      </c>
      <c r="Y12" s="5">
        <v>6</v>
      </c>
      <c r="Z12" s="5">
        <v>7</v>
      </c>
      <c r="AA12" s="5">
        <v>8</v>
      </c>
      <c r="AB12" s="5">
        <v>6</v>
      </c>
      <c r="AC12" s="5">
        <v>7</v>
      </c>
      <c r="AD12" s="5">
        <v>8</v>
      </c>
      <c r="AE12" s="5">
        <v>6</v>
      </c>
      <c r="AF12" s="5">
        <v>7</v>
      </c>
      <c r="AG12" s="5">
        <v>8</v>
      </c>
      <c r="AH12" s="5">
        <v>6</v>
      </c>
      <c r="AI12" s="5">
        <v>7</v>
      </c>
      <c r="AJ12" s="5">
        <v>8</v>
      </c>
      <c r="AK12" s="5">
        <v>6</v>
      </c>
      <c r="AL12" s="5">
        <v>7</v>
      </c>
      <c r="AM12" s="5">
        <v>8</v>
      </c>
      <c r="AN12" s="5">
        <v>6</v>
      </c>
    </row>
    <row r="13" spans="1:40" s="35" customFormat="1" ht="15.6" x14ac:dyDescent="0.3">
      <c r="A13" s="59" t="s">
        <v>1</v>
      </c>
      <c r="B13" s="60"/>
      <c r="C13" s="61"/>
      <c r="D13" s="23">
        <v>70</v>
      </c>
      <c r="E13" s="23">
        <v>21</v>
      </c>
      <c r="F13" s="23">
        <v>34</v>
      </c>
      <c r="G13" s="23">
        <v>15</v>
      </c>
      <c r="H13" s="23">
        <v>21</v>
      </c>
      <c r="I13" s="23">
        <v>34</v>
      </c>
      <c r="J13" s="23">
        <v>15</v>
      </c>
      <c r="K13" s="23">
        <v>21</v>
      </c>
      <c r="L13" s="23">
        <v>34</v>
      </c>
      <c r="M13" s="23">
        <v>15</v>
      </c>
      <c r="N13" s="23">
        <v>21</v>
      </c>
      <c r="O13" s="23">
        <v>34</v>
      </c>
      <c r="P13" s="23">
        <v>15</v>
      </c>
      <c r="Q13" s="23">
        <v>21</v>
      </c>
      <c r="R13" s="23">
        <v>34</v>
      </c>
      <c r="S13" s="23">
        <v>15</v>
      </c>
      <c r="T13" s="23">
        <v>21</v>
      </c>
      <c r="U13" s="23">
        <v>34</v>
      </c>
      <c r="V13" s="23">
        <v>15</v>
      </c>
      <c r="W13" s="23">
        <v>21</v>
      </c>
      <c r="X13" s="23">
        <v>34</v>
      </c>
      <c r="Y13" s="23">
        <v>15</v>
      </c>
      <c r="Z13" s="23">
        <v>21</v>
      </c>
      <c r="AA13" s="23">
        <v>34</v>
      </c>
      <c r="AB13" s="23">
        <v>15</v>
      </c>
      <c r="AC13" s="23">
        <v>21</v>
      </c>
      <c r="AD13" s="23">
        <v>34</v>
      </c>
      <c r="AE13" s="23">
        <v>15</v>
      </c>
      <c r="AF13" s="23">
        <v>21</v>
      </c>
      <c r="AG13" s="23">
        <v>34</v>
      </c>
      <c r="AH13" s="23">
        <v>15</v>
      </c>
      <c r="AI13" s="23">
        <v>21</v>
      </c>
      <c r="AJ13" s="23">
        <v>34</v>
      </c>
      <c r="AK13" s="23">
        <v>15</v>
      </c>
      <c r="AL13" s="23">
        <v>21</v>
      </c>
      <c r="AM13" s="23">
        <v>34</v>
      </c>
      <c r="AN13" s="23">
        <v>15</v>
      </c>
    </row>
    <row r="14" spans="1:40" ht="18.75" customHeight="1" x14ac:dyDescent="0.3">
      <c r="A14" s="57" t="s">
        <v>11</v>
      </c>
      <c r="B14" s="57"/>
      <c r="C14" s="57"/>
      <c r="D14" s="11">
        <f>D13*100/D13</f>
        <v>100</v>
      </c>
      <c r="E14" s="34">
        <f>E13*100/D13</f>
        <v>30</v>
      </c>
      <c r="F14" s="34">
        <f>F13*100/D13</f>
        <v>48.571428571428569</v>
      </c>
      <c r="G14" s="34">
        <f>G13*100/D13</f>
        <v>21.428571428571427</v>
      </c>
      <c r="H14" s="34">
        <f>H13*100/D13</f>
        <v>30</v>
      </c>
      <c r="I14" s="34">
        <f>I13*100/D13</f>
        <v>48.571428571428569</v>
      </c>
      <c r="J14" s="34">
        <f>J13*100/D13</f>
        <v>21.428571428571427</v>
      </c>
      <c r="K14" s="34">
        <f>K13*100/D13</f>
        <v>30</v>
      </c>
      <c r="L14" s="34">
        <f>L13*100/D13</f>
        <v>48.571428571428569</v>
      </c>
      <c r="M14" s="34">
        <f>M13*100/D13</f>
        <v>21.428571428571427</v>
      </c>
      <c r="N14" s="34">
        <f>N13*100/D13</f>
        <v>30</v>
      </c>
      <c r="O14" s="34">
        <f>O13*100/D13</f>
        <v>48.571428571428569</v>
      </c>
      <c r="P14" s="34">
        <f>P13*100/D13</f>
        <v>21.428571428571427</v>
      </c>
      <c r="Q14" s="34">
        <f>Q13*100/D13</f>
        <v>30</v>
      </c>
      <c r="R14" s="34">
        <f>R13*100/D13</f>
        <v>48.571428571428569</v>
      </c>
      <c r="S14" s="34">
        <f>S13*100/D13</f>
        <v>21.428571428571427</v>
      </c>
      <c r="T14" s="34">
        <f>T13*100/D13</f>
        <v>30</v>
      </c>
      <c r="U14" s="34">
        <f>U13*100/D13</f>
        <v>48.571428571428569</v>
      </c>
      <c r="V14" s="34">
        <f>V13*100/D13</f>
        <v>21.428571428571427</v>
      </c>
      <c r="W14" s="34">
        <f>W13*100/D13</f>
        <v>30</v>
      </c>
      <c r="X14" s="34">
        <f>X13*100/D13</f>
        <v>48.571428571428569</v>
      </c>
      <c r="Y14" s="34">
        <f>Y13*100/D13</f>
        <v>21.428571428571427</v>
      </c>
      <c r="Z14" s="34">
        <f>Z13*100/D13</f>
        <v>30</v>
      </c>
      <c r="AA14" s="34">
        <f>AA13*100/D13</f>
        <v>48.571428571428569</v>
      </c>
      <c r="AB14" s="34">
        <f>AB13*100/D13</f>
        <v>21.428571428571427</v>
      </c>
      <c r="AC14" s="34">
        <f>AC13*100/D13</f>
        <v>30</v>
      </c>
      <c r="AD14" s="34">
        <f>AD13*100/D13</f>
        <v>48.571428571428569</v>
      </c>
      <c r="AE14" s="34">
        <f>AE13*100/D13</f>
        <v>21.428571428571427</v>
      </c>
      <c r="AF14" s="34">
        <f>AF13*100/D13</f>
        <v>30</v>
      </c>
      <c r="AG14" s="34">
        <f>AG13*100/D13</f>
        <v>48.571428571428569</v>
      </c>
      <c r="AH14" s="34">
        <f>AH13*100/D13</f>
        <v>21.428571428571427</v>
      </c>
      <c r="AI14" s="34">
        <f>AI13*100/D13</f>
        <v>30</v>
      </c>
      <c r="AJ14" s="34">
        <f>AJ13*100/D13</f>
        <v>48.571428571428569</v>
      </c>
      <c r="AK14" s="34">
        <f>AK13*100/D13</f>
        <v>21.428571428571427</v>
      </c>
      <c r="AL14" s="34">
        <f>AL13*100/D13</f>
        <v>30</v>
      </c>
      <c r="AM14" s="34">
        <f>AM13*100/D13</f>
        <v>48.571428571428569</v>
      </c>
      <c r="AN14" s="34">
        <f>AN13*100/D13</f>
        <v>21.428571428571427</v>
      </c>
    </row>
  </sheetData>
  <mergeCells count="34">
    <mergeCell ref="A14:C14"/>
    <mergeCell ref="AL7:AN7"/>
    <mergeCell ref="A13:C13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zoomScale="90" zoomScaleNormal="90" workbookViewId="0">
      <selection activeCell="B10" sqref="B10:Q13"/>
    </sheetView>
  </sheetViews>
  <sheetFormatPr defaultRowHeight="14.4" x14ac:dyDescent="0.3"/>
  <cols>
    <col min="1" max="1" width="19.33203125" customWidth="1"/>
    <col min="2" max="2" width="9.5546875" bestFit="1" customWidth="1"/>
    <col min="3" max="7" width="9.33203125" bestFit="1" customWidth="1"/>
    <col min="8" max="8" width="12.77734375" customWidth="1"/>
    <col min="9" max="17" width="9.33203125" bestFit="1" customWidth="1"/>
  </cols>
  <sheetData>
    <row r="1" spans="1:23" x14ac:dyDescent="0.3">
      <c r="N1" s="72"/>
      <c r="O1" s="72"/>
      <c r="V1" s="64" t="s">
        <v>19</v>
      </c>
      <c r="W1" s="64"/>
    </row>
    <row r="2" spans="1:23" ht="15.6" x14ac:dyDescent="0.3">
      <c r="B2" s="7" t="s">
        <v>35</v>
      </c>
      <c r="C2" s="2"/>
      <c r="E2" s="2"/>
      <c r="F2" s="2"/>
      <c r="I2" s="62" t="s">
        <v>82</v>
      </c>
      <c r="J2" s="62"/>
      <c r="K2" s="62"/>
      <c r="L2" s="62"/>
      <c r="M2" s="62"/>
      <c r="N2" s="3"/>
      <c r="O2" s="3"/>
    </row>
    <row r="3" spans="1:23" ht="15.6" x14ac:dyDescent="0.3">
      <c r="A3" s="3"/>
      <c r="B3" s="69" t="s">
        <v>79</v>
      </c>
      <c r="C3" s="69"/>
      <c r="D3" s="69"/>
      <c r="E3" s="69"/>
      <c r="F3" s="69"/>
      <c r="G3" s="69"/>
      <c r="H3" s="2"/>
      <c r="I3" s="69" t="s">
        <v>80</v>
      </c>
      <c r="J3" s="69"/>
      <c r="K3" s="69"/>
      <c r="L3" s="69"/>
      <c r="M3" s="69"/>
      <c r="N3" s="69"/>
      <c r="O3" s="3"/>
      <c r="P3" s="3"/>
      <c r="Q3" s="3"/>
    </row>
    <row r="4" spans="1:23" ht="15.6" x14ac:dyDescent="0.3">
      <c r="C4" s="8"/>
      <c r="E4" s="3"/>
      <c r="F4" s="3"/>
      <c r="I4" s="63" t="s">
        <v>81</v>
      </c>
      <c r="J4" s="63"/>
      <c r="K4" s="63"/>
      <c r="L4" s="63"/>
      <c r="M4" s="63"/>
      <c r="N4" s="63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9.4" customHeight="1" x14ac:dyDescent="0.3">
      <c r="A7" s="38" t="s">
        <v>45</v>
      </c>
      <c r="B7" s="58" t="s">
        <v>14</v>
      </c>
      <c r="C7" s="58" t="s">
        <v>5</v>
      </c>
      <c r="D7" s="58"/>
      <c r="E7" s="58"/>
      <c r="F7" s="58" t="s">
        <v>8</v>
      </c>
      <c r="G7" s="58"/>
      <c r="H7" s="58"/>
      <c r="I7" s="58" t="s">
        <v>6</v>
      </c>
      <c r="J7" s="58"/>
      <c r="K7" s="58"/>
      <c r="L7" s="58" t="s">
        <v>9</v>
      </c>
      <c r="M7" s="58"/>
      <c r="N7" s="58"/>
      <c r="O7" s="58" t="s">
        <v>7</v>
      </c>
      <c r="P7" s="58"/>
      <c r="Q7" s="58"/>
      <c r="R7" s="43" t="s">
        <v>44</v>
      </c>
      <c r="S7" s="43"/>
      <c r="T7" s="43"/>
      <c r="U7" s="43"/>
      <c r="V7" s="43"/>
      <c r="W7" s="43"/>
    </row>
    <row r="8" spans="1:23" ht="78" x14ac:dyDescent="0.3">
      <c r="A8" s="39"/>
      <c r="B8" s="5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31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>
        <v>0</v>
      </c>
      <c r="T9" s="5">
        <f t="shared" ref="T9:T13" si="1">(D9+G9+J9+M9+P9)/5</f>
        <v>0</v>
      </c>
      <c r="U9" s="6">
        <v>0</v>
      </c>
      <c r="V9" s="28">
        <f t="shared" ref="V9:V13" si="2">(E9+H9+K9+N9+Q9)/5</f>
        <v>0</v>
      </c>
      <c r="W9" s="6">
        <v>0</v>
      </c>
    </row>
    <row r="10" spans="1:23" ht="15.6" x14ac:dyDescent="0.3">
      <c r="A10" s="18" t="s">
        <v>32</v>
      </c>
      <c r="B10" s="12">
        <v>57</v>
      </c>
      <c r="C10" s="12">
        <v>9</v>
      </c>
      <c r="D10" s="12">
        <v>32</v>
      </c>
      <c r="E10" s="12">
        <v>16</v>
      </c>
      <c r="F10" s="12">
        <v>18</v>
      </c>
      <c r="G10" s="12">
        <v>64</v>
      </c>
      <c r="H10" s="12">
        <v>32</v>
      </c>
      <c r="I10" s="12">
        <v>9</v>
      </c>
      <c r="J10" s="12">
        <v>32</v>
      </c>
      <c r="K10" s="12">
        <v>16</v>
      </c>
      <c r="L10" s="12">
        <v>45</v>
      </c>
      <c r="M10" s="12">
        <v>160</v>
      </c>
      <c r="N10" s="12">
        <v>80</v>
      </c>
      <c r="O10" s="12">
        <v>9</v>
      </c>
      <c r="P10" s="12">
        <v>32</v>
      </c>
      <c r="Q10" s="12">
        <v>16</v>
      </c>
      <c r="R10" s="12">
        <v>9</v>
      </c>
      <c r="S10" s="12">
        <v>16</v>
      </c>
      <c r="T10" s="12">
        <v>32</v>
      </c>
      <c r="U10" s="12">
        <v>58</v>
      </c>
      <c r="V10" s="12">
        <v>16</v>
      </c>
      <c r="W10" s="12">
        <v>28</v>
      </c>
    </row>
    <row r="11" spans="1:23" ht="15.6" x14ac:dyDescent="0.3">
      <c r="A11" s="18" t="s">
        <v>33</v>
      </c>
      <c r="B11" s="12">
        <v>83</v>
      </c>
      <c r="C11" s="12">
        <v>24</v>
      </c>
      <c r="D11" s="12">
        <v>40</v>
      </c>
      <c r="E11" s="12">
        <v>19</v>
      </c>
      <c r="F11" s="12">
        <v>72</v>
      </c>
      <c r="G11" s="12">
        <v>120</v>
      </c>
      <c r="H11" s="12">
        <v>57</v>
      </c>
      <c r="I11" s="12">
        <v>24</v>
      </c>
      <c r="J11" s="12">
        <v>40</v>
      </c>
      <c r="K11" s="12">
        <v>19</v>
      </c>
      <c r="L11" s="12">
        <v>120</v>
      </c>
      <c r="M11" s="12">
        <v>200</v>
      </c>
      <c r="N11" s="12">
        <v>95</v>
      </c>
      <c r="O11" s="12">
        <v>24</v>
      </c>
      <c r="P11" s="12">
        <v>40</v>
      </c>
      <c r="Q11" s="12">
        <v>19</v>
      </c>
      <c r="R11" s="5">
        <f t="shared" si="0"/>
        <v>52.8</v>
      </c>
      <c r="S11" s="6">
        <v>29</v>
      </c>
      <c r="T11" s="5">
        <f t="shared" si="1"/>
        <v>88</v>
      </c>
      <c r="U11" s="6">
        <v>48</v>
      </c>
      <c r="V11" s="28">
        <f t="shared" si="2"/>
        <v>41.8</v>
      </c>
      <c r="W11" s="6">
        <v>23</v>
      </c>
    </row>
    <row r="12" spans="1:23" ht="15.6" x14ac:dyDescent="0.3">
      <c r="A12" s="18" t="s">
        <v>34</v>
      </c>
      <c r="B12" s="12">
        <v>84</v>
      </c>
      <c r="C12" s="12">
        <v>27</v>
      </c>
      <c r="D12" s="12">
        <v>47</v>
      </c>
      <c r="E12" s="12">
        <v>10</v>
      </c>
      <c r="F12" s="12">
        <v>81</v>
      </c>
      <c r="G12" s="12">
        <v>235</v>
      </c>
      <c r="H12" s="12">
        <v>30</v>
      </c>
      <c r="I12" s="12">
        <v>27</v>
      </c>
      <c r="J12" s="12">
        <v>47</v>
      </c>
      <c r="K12" s="12">
        <v>10</v>
      </c>
      <c r="L12" s="12">
        <v>135</v>
      </c>
      <c r="M12" s="12">
        <v>235</v>
      </c>
      <c r="N12" s="12">
        <v>50</v>
      </c>
      <c r="O12" s="12">
        <v>27</v>
      </c>
      <c r="P12" s="12">
        <v>47</v>
      </c>
      <c r="Q12" s="12">
        <v>10</v>
      </c>
      <c r="R12" s="5">
        <f t="shared" si="0"/>
        <v>59.4</v>
      </c>
      <c r="S12" s="6">
        <v>32</v>
      </c>
      <c r="T12" s="5">
        <f t="shared" si="1"/>
        <v>122.2</v>
      </c>
      <c r="U12" s="6">
        <v>56</v>
      </c>
      <c r="V12" s="28">
        <f t="shared" si="2"/>
        <v>22</v>
      </c>
      <c r="W12" s="6">
        <v>12</v>
      </c>
    </row>
    <row r="13" spans="1:23" ht="15.6" x14ac:dyDescent="0.3">
      <c r="A13" s="18" t="s">
        <v>43</v>
      </c>
      <c r="B13" s="12">
        <v>70</v>
      </c>
      <c r="C13" s="12">
        <v>21</v>
      </c>
      <c r="D13" s="12">
        <v>34</v>
      </c>
      <c r="E13" s="12">
        <v>15</v>
      </c>
      <c r="F13" s="12">
        <v>84</v>
      </c>
      <c r="G13" s="12">
        <v>136</v>
      </c>
      <c r="H13" s="12">
        <v>60</v>
      </c>
      <c r="I13" s="12">
        <v>21</v>
      </c>
      <c r="J13" s="12">
        <v>34</v>
      </c>
      <c r="K13" s="12">
        <v>15</v>
      </c>
      <c r="L13" s="12">
        <v>105</v>
      </c>
      <c r="M13" s="12">
        <v>170</v>
      </c>
      <c r="N13" s="12">
        <v>75</v>
      </c>
      <c r="O13" s="12">
        <v>21</v>
      </c>
      <c r="P13" s="12">
        <v>34</v>
      </c>
      <c r="Q13" s="12">
        <v>15</v>
      </c>
      <c r="R13" s="5">
        <f t="shared" si="0"/>
        <v>50.4</v>
      </c>
      <c r="S13" s="6">
        <f t="shared" ref="S13" si="3">R13*100/B13</f>
        <v>72</v>
      </c>
      <c r="T13" s="5">
        <f t="shared" si="1"/>
        <v>81.599999999999994</v>
      </c>
      <c r="U13" s="6">
        <v>49</v>
      </c>
      <c r="V13" s="28">
        <f t="shared" si="2"/>
        <v>36</v>
      </c>
      <c r="W13" s="6">
        <v>21</v>
      </c>
    </row>
    <row r="14" spans="1:23" ht="15.6" x14ac:dyDescent="0.3">
      <c r="A14" s="14" t="s">
        <v>1</v>
      </c>
      <c r="B14" s="14">
        <f>B9+B10+B11+B12+B13</f>
        <v>294</v>
      </c>
      <c r="C14" s="14">
        <f t="shared" ref="C14:Q14" si="4">C9+C10+C11+C12+C13</f>
        <v>81</v>
      </c>
      <c r="D14" s="14">
        <f t="shared" ref="D14" si="5">D9+D10+D11+D12+D13</f>
        <v>153</v>
      </c>
      <c r="E14" s="14">
        <f t="shared" si="4"/>
        <v>60</v>
      </c>
      <c r="F14" s="14">
        <f t="shared" si="4"/>
        <v>255</v>
      </c>
      <c r="G14" s="14">
        <f t="shared" si="4"/>
        <v>555</v>
      </c>
      <c r="H14" s="14">
        <f t="shared" si="4"/>
        <v>179</v>
      </c>
      <c r="I14" s="14">
        <f t="shared" si="4"/>
        <v>81</v>
      </c>
      <c r="J14" s="14">
        <f t="shared" si="4"/>
        <v>153</v>
      </c>
      <c r="K14" s="14">
        <f t="shared" si="4"/>
        <v>60</v>
      </c>
      <c r="L14" s="14">
        <f t="shared" si="4"/>
        <v>405</v>
      </c>
      <c r="M14" s="14">
        <f t="shared" si="4"/>
        <v>765</v>
      </c>
      <c r="N14" s="14">
        <f t="shared" si="4"/>
        <v>300</v>
      </c>
      <c r="O14" s="14">
        <f t="shared" si="4"/>
        <v>81</v>
      </c>
      <c r="P14" s="14">
        <f t="shared" si="4"/>
        <v>153</v>
      </c>
      <c r="Q14" s="14">
        <f t="shared" si="4"/>
        <v>60</v>
      </c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f>B14*100/B14</f>
        <v>100</v>
      </c>
      <c r="C15" s="13">
        <v>28</v>
      </c>
      <c r="D15" s="13">
        <v>52</v>
      </c>
      <c r="E15" s="13">
        <v>20</v>
      </c>
      <c r="F15" s="13">
        <v>28</v>
      </c>
      <c r="G15" s="13">
        <v>52</v>
      </c>
      <c r="H15" s="13">
        <v>20</v>
      </c>
      <c r="I15" s="13">
        <v>28</v>
      </c>
      <c r="J15" s="13">
        <v>52</v>
      </c>
      <c r="K15" s="13">
        <v>20</v>
      </c>
      <c r="L15" s="13">
        <v>28</v>
      </c>
      <c r="M15" s="13">
        <v>52</v>
      </c>
      <c r="N15" s="13">
        <v>20</v>
      </c>
      <c r="O15" s="13">
        <v>28</v>
      </c>
      <c r="P15" s="13">
        <v>52</v>
      </c>
      <c r="Q15" s="13">
        <v>20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2026-02-02T09:25:50Z</dcterms:modified>
</cp:coreProperties>
</file>